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HL Data Updates\2026\10_6_26\Combined\"/>
    </mc:Choice>
  </mc:AlternateContent>
  <xr:revisionPtr revIDLastSave="0" documentId="8_{9022DCB3-5043-4161-9D2E-7C41AAA6A8D4}" xr6:coauthVersionLast="47" xr6:coauthVersionMax="47" xr10:uidLastSave="{00000000-0000-0000-0000-000000000000}"/>
  <bookViews>
    <workbookView xWindow="-28920" yWindow="-8805" windowWidth="29040" windowHeight="15720" xr2:uid="{1750F8CC-1FE7-426C-BA8C-0642FF90A9A4}"/>
  </bookViews>
  <sheets>
    <sheet name="ActiveHKPermit_10.14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<sst xmlns="http://schemas.openxmlformats.org/spreadsheetml/2006/main" count="69" uniqueCount="53">
  <si>
    <t xml:space="preserve">Active Hydrokinetic Preliminary Permits </t>
  </si>
  <si>
    <t>FERC: eLibrary</t>
  </si>
  <si>
    <t xml:space="preserve">NOTE:  The information contained in this document is for general guidance only. 
 Information can change between scheduled monthly updates. If further assistance is required, 
please email Customer@ferc.gov or call 202-502-6088; Toll-free: 1-866-208-3372; 202-502-8659 TTY. </t>
  </si>
  <si>
    <t>eLibrary Quick Help</t>
  </si>
  <si>
    <t>Project Number</t>
  </si>
  <si>
    <t>Project Name</t>
  </si>
  <si>
    <t>Issue Date</t>
  </si>
  <si>
    <t>Expiration Date</t>
  </si>
  <si>
    <t>Authorized Capacity (kW)</t>
  </si>
  <si>
    <t>Permittee</t>
  </si>
  <si>
    <t>Water Body</t>
  </si>
  <si>
    <t>State</t>
  </si>
  <si>
    <t>Description</t>
  </si>
  <si>
    <t xml:space="preserve">East Foreland Tidal Energy </t>
  </si>
  <si>
    <t>Ocean Renewable Power Company, Inc</t>
  </si>
  <si>
    <t>Cook Inlet</t>
  </si>
  <si>
    <t>AK</t>
  </si>
  <si>
    <t>Hydrokinetic Tidal</t>
  </si>
  <si>
    <t>Filter Bend HK Energy</t>
  </si>
  <si>
    <t>C-MACC, LLC</t>
  </si>
  <si>
    <t>Mississippi River</t>
  </si>
  <si>
    <t>MS, LA</t>
  </si>
  <si>
    <t>Hydrokinetic Inland Current</t>
  </si>
  <si>
    <t>Upper Cook Inlet Tidal Energy Project</t>
  </si>
  <si>
    <t>Littoral Power Systems, Inc.</t>
  </si>
  <si>
    <t>Deep Ocean Pressure Project</t>
  </si>
  <si>
    <t>Stirling T. Hebenstreit</t>
  </si>
  <si>
    <t>Puget Sound</t>
  </si>
  <si>
    <t>WA</t>
  </si>
  <si>
    <t>Hydrokinetic Ocean Current</t>
  </si>
  <si>
    <t>Buffalo-Niagara Hydrokinetic Project</t>
  </si>
  <si>
    <t>Niagara River</t>
  </si>
  <si>
    <t>NY</t>
  </si>
  <si>
    <t>Pembroke Tidal Power Plant</t>
  </si>
  <si>
    <t>Pembroke Tidal Power Project, LLC</t>
  </si>
  <si>
    <t>Pennamaquan River</t>
  </si>
  <si>
    <t>ME</t>
  </si>
  <si>
    <t>Eastern Long Island Sound Tidal Energy Project</t>
  </si>
  <si>
    <t>At- Sea Development, LLC</t>
  </si>
  <si>
    <t>Long Island Sound</t>
  </si>
  <si>
    <t>Rosario Strait Tidal Energy Project</t>
  </si>
  <si>
    <t>Orcas Power &amp; Light Cooperative</t>
  </si>
  <si>
    <t>Pacific Ocean</t>
  </si>
  <si>
    <t>Long Island Sound Tidal Energy Project</t>
  </si>
  <si>
    <t>Verdant Power, Inc.</t>
  </si>
  <si>
    <t>Cuttyhunk Test Range</t>
  </si>
  <si>
    <t>Marine Renewable Energy Collaborative  of New England, Inc.</t>
  </si>
  <si>
    <t>Vineyard Sound</t>
  </si>
  <si>
    <t>MA</t>
  </si>
  <si>
    <t>Yellow Bend Hydrokinetic Project</t>
  </si>
  <si>
    <t>Issaquena Green Power</t>
  </si>
  <si>
    <t>AR, MS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</si>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</sst>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"/>
    <numFmt numFmtId="165" formatCode="&quot;P-&quot;General"/>
    <numFmt numFmtId="166" formatCode="mm/dd/yy;@"/>
    <numFmt numFmtId="167" formatCode="mm/dd/yyyy"/>
  </numFmts>
  <fonts count="1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</font>
    <font>
      <sz val="16"/>
      <color theme="1"/>
      <name val="Calibri"/>
      <family val="2"/>
      <scheme val="minor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</font>
    <font>
      <u/>
      <sz val="16"/>
      <color theme="10"/>
      <name val="Calibri"/>
      <family val="2"/>
    </font>
    <font>
      <b/>
      <sz val="9"/>
      <name val="Calibri"/>
      <family val="2"/>
    </font>
    <font>
      <b/>
      <u/>
      <sz val="16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0"/>
      <name val="Calibri"/>
      <family val="2"/>
    </font>
    <font>
      <sz val="10"/>
      <color indexed="8"/>
      <name val="Calibri"/>
      <family val="2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theme="8" tint="0.79998168889431442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9" fillId="0" borderId="0"/>
  </cellStyleXfs>
  <cellXfs count="6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2" borderId="2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0" borderId="3" xfId="1" applyFont="1" applyBorder="1" applyAlignment="1"/>
    <xf numFmtId="165" fontId="10" fillId="0" borderId="0" xfId="2" applyNumberFormat="1" applyFont="1" applyAlignment="1">
      <alignment horizontal="center" vertical="center" wrapText="1"/>
    </xf>
    <xf numFmtId="166" fontId="10" fillId="0" borderId="0" xfId="2" applyNumberFormat="1" applyFont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5" fontId="12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vertical="top"/>
    </xf>
    <xf numFmtId="167" fontId="12" fillId="0" borderId="5" xfId="0" applyNumberFormat="1" applyFont="1" applyBorder="1" applyAlignment="1">
      <alignment horizontal="center"/>
    </xf>
    <xf numFmtId="167" fontId="12" fillId="0" borderId="0" xfId="0" applyNumberFormat="1" applyFont="1" applyAlignment="1">
      <alignment horizontal="center"/>
    </xf>
    <xf numFmtId="3" fontId="12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 vertical="top"/>
    </xf>
    <xf numFmtId="166" fontId="12" fillId="0" borderId="5" xfId="0" applyNumberFormat="1" applyFont="1" applyBorder="1" applyAlignment="1">
      <alignment horizontal="center" vertical="top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5" fontId="13" fillId="0" borderId="6" xfId="0" applyNumberFormat="1" applyFont="1" applyBorder="1" applyAlignment="1">
      <alignment horizontal="center" vertical="top"/>
    </xf>
    <xf numFmtId="0" fontId="13" fillId="0" borderId="7" xfId="0" applyFont="1" applyBorder="1" applyAlignment="1">
      <alignment vertical="top"/>
    </xf>
    <xf numFmtId="167" fontId="13" fillId="0" borderId="7" xfId="0" applyNumberFormat="1" applyFont="1" applyBorder="1" applyAlignment="1">
      <alignment horizontal="center" vertical="top"/>
    </xf>
    <xf numFmtId="3" fontId="13" fillId="0" borderId="7" xfId="0" applyNumberFormat="1" applyFont="1" applyBorder="1" applyAlignment="1">
      <alignment horizontal="center" vertical="top"/>
    </xf>
    <xf numFmtId="0" fontId="13" fillId="0" borderId="5" xfId="0" applyFont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3" fillId="0" borderId="8" xfId="0" applyFont="1" applyBorder="1" applyAlignment="1">
      <alignment vertical="top"/>
    </xf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vertical="top"/>
    </xf>
    <xf numFmtId="3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 vertical="top"/>
    </xf>
    <xf numFmtId="166" fontId="12" fillId="0" borderId="0" xfId="0" applyNumberFormat="1" applyFont="1" applyAlignment="1">
      <alignment horizontal="center" vertical="top"/>
    </xf>
    <xf numFmtId="167" fontId="14" fillId="0" borderId="0" xfId="0" applyNumberFormat="1" applyFont="1" applyAlignment="1">
      <alignment horizontal="center"/>
    </xf>
    <xf numFmtId="165" fontId="12" fillId="0" borderId="6" xfId="0" applyNumberFormat="1" applyFont="1" applyBorder="1" applyAlignment="1">
      <alignment horizontal="center"/>
    </xf>
    <xf numFmtId="0" fontId="12" fillId="0" borderId="7" xfId="0" applyFont="1" applyBorder="1" applyAlignment="1">
      <alignment vertical="top"/>
    </xf>
    <xf numFmtId="167" fontId="14" fillId="0" borderId="7" xfId="0" applyNumberFormat="1" applyFont="1" applyBorder="1" applyAlignment="1">
      <alignment horizontal="center"/>
    </xf>
    <xf numFmtId="3" fontId="14" fillId="0" borderId="7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top"/>
    </xf>
    <xf numFmtId="0" fontId="14" fillId="0" borderId="7" xfId="0" applyFont="1" applyBorder="1"/>
    <xf numFmtId="0" fontId="14" fillId="0" borderId="8" xfId="0" applyFont="1" applyBorder="1"/>
    <xf numFmtId="167" fontId="12" fillId="0" borderId="7" xfId="0" applyNumberFormat="1" applyFont="1" applyBorder="1" applyAlignment="1">
      <alignment horizontal="center"/>
    </xf>
    <xf numFmtId="3" fontId="12" fillId="0" borderId="7" xfId="0" applyNumberFormat="1" applyFont="1" applyBorder="1" applyAlignment="1">
      <alignment horizontal="center"/>
    </xf>
    <xf numFmtId="166" fontId="12" fillId="0" borderId="7" xfId="0" applyNumberFormat="1" applyFont="1" applyBorder="1" applyAlignment="1">
      <alignment horizontal="center" vertical="top"/>
    </xf>
    <xf numFmtId="0" fontId="12" fillId="0" borderId="8" xfId="0" applyFont="1" applyBorder="1" applyAlignment="1">
      <alignment wrapText="1"/>
    </xf>
    <xf numFmtId="165" fontId="14" fillId="0" borderId="0" xfId="0" applyNumberFormat="1" applyFont="1" applyAlignment="1">
      <alignment horizontal="center"/>
    </xf>
    <xf numFmtId="0" fontId="14" fillId="0" borderId="0" xfId="0" applyFont="1"/>
    <xf numFmtId="3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165" fontId="14" fillId="4" borderId="6" xfId="0" applyNumberFormat="1" applyFont="1" applyFill="1" applyBorder="1" applyAlignment="1">
      <alignment horizontal="center"/>
    </xf>
    <xf numFmtId="0" fontId="14" fillId="4" borderId="7" xfId="0" applyFont="1" applyFill="1" applyBorder="1"/>
    <xf numFmtId="167" fontId="14" fillId="4" borderId="7" xfId="0" applyNumberFormat="1" applyFont="1" applyFill="1" applyBorder="1" applyAlignment="1">
      <alignment horizontal="center"/>
    </xf>
    <xf numFmtId="3" fontId="14" fillId="4" borderId="7" xfId="0" applyNumberFormat="1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/>
    </xf>
  </cellXfs>
  <cellStyles count="3">
    <cellStyle name="Hyperlink" xfId="1" builtinId="8"/>
    <cellStyle name="Normal" xfId="0" builtinId="0"/>
    <cellStyle name="Normal_Active License_1" xfId="2" xr:uid="{9E0D010A-4E36-4EBC-86BB-1F55A7A17FC8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66" formatCode="mm/dd/yy;@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67" formatCode="mm/dd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65" formatCode="&quot;P-&quot;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626CA8-B681-4FC2-951D-2A4F40F84F9A}" name="Table11" displayName="Table11" ref="A3:I15" totalsRowCount="1" headerRowDxfId="17" headerRowCellStyle="Normal_Active License_1">
  <autoFilter ref="A3:I14" xr:uid="{4E981C1A-196C-4320-A0A3-44E1A5C6F3B3}"/>
  <tableColumns count="9">
    <tableColumn id="1" xr3:uid="{6D23E824-6E54-49EF-A530-076C500607E0}" name="Project Number" totalsRowLabel="Total" dataDxfId="15" totalsRowDxfId="16"/>
    <tableColumn id="2" xr3:uid="{9541F5E9-DEB9-4E09-99CD-90AD83604A8F}" name="Project Name" totalsRowFunction="custom" dataDxfId="13" totalsRowDxfId="14">
      <totalsRowFormula>SUBTOTAL(103,Table11[Project Number])</totalsRowFormula>
    </tableColumn>
    <tableColumn id="10" xr3:uid="{BCC95257-73EC-42C8-A387-93058A62B908}" name="Issue Date" totalsRowDxfId="12"/>
    <tableColumn id="3" xr3:uid="{79A3D931-F5E4-48A8-8640-DBCC3B4A34C9}" name="Expiration Date" dataDxfId="10" totalsRowDxfId="11"/>
    <tableColumn id="5" xr3:uid="{A11F3677-D361-4F09-8E00-768576CC9A4A}" name="Authorized Capacity (kW)" dataDxfId="8" totalsRowDxfId="9"/>
    <tableColumn id="6" xr3:uid="{55CBAE7E-F028-4789-AD4D-39BA84F91350}" name="Permittee" dataDxfId="6" totalsRowDxfId="7"/>
    <tableColumn id="7" xr3:uid="{E62E88C3-3CB6-4C90-8B17-A603C32ACA1C}" name="Water Body" dataDxfId="4" totalsRowDxfId="5"/>
    <tableColumn id="8" xr3:uid="{60DF4CFF-B8AB-4EB5-93AC-A00A30DF2822}" name="State" dataDxfId="2" totalsRowDxfId="3"/>
    <tableColumn id="9" xr3:uid="{8EA23D6F-A874-4AE3-93AF-5E7E1E1870DA}" name="Description" dataDxfId="0" totalsRowDxfId="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rc.gov/elibrary-quick-help" TargetMode="External"/><Relationship Id="rId2" Type="http://schemas.openxmlformats.org/officeDocument/2006/relationships/hyperlink" Target="https://elibrary.ferc.gov/" TargetMode="External"/><Relationship Id="rId1" Type="http://schemas.openxmlformats.org/officeDocument/2006/relationships/hyperlink" Target="http://www.ferc.gov/docs-filing/elibrary/quick-tip.pdf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ferc.gov/elibrary-quick-hel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0E090-8D29-4DFD-B669-63A76D3E8C78}">
  <sheetPr codeName="Sheet5"/>
  <dimension ref="A1:I15"/>
  <sheetViews>
    <sheetView tabSelected="1" zoomScaleNormal="100" workbookViewId="0">
      <selection activeCell="A4" sqref="A4"/>
    </sheetView>
  </sheetViews>
  <sheetFormatPr defaultColWidth="14" defaultRowHeight="14.5" x14ac:dyDescent="0.35"/>
  <cols>
    <col min="1" max="1" width="18.90625" bestFit="1" customWidth="1"/>
    <col min="2" max="2" width="31" bestFit="1" customWidth="1"/>
    <col min="3" max="3" width="18.36328125" bestFit="1" customWidth="1"/>
    <col min="4" max="4" width="18.81640625" bestFit="1" customWidth="1"/>
    <col min="5" max="5" width="27.1796875" bestFit="1" customWidth="1"/>
    <col min="6" max="6" width="33.81640625" customWidth="1"/>
    <col min="7" max="7" width="15.36328125" bestFit="1" customWidth="1"/>
    <col min="8" max="8" width="12.54296875" bestFit="1" customWidth="1"/>
    <col min="9" max="9" width="24" customWidth="1"/>
  </cols>
  <sheetData>
    <row r="1" spans="1:9" s="4" customFormat="1" ht="21.5" thickBot="1" x14ac:dyDescent="0.55000000000000004">
      <c r="A1" s="1" t="s">
        <v>0</v>
      </c>
      <c r="B1" s="2"/>
      <c r="C1" s="2"/>
      <c r="D1" s="2"/>
      <c r="E1" s="2"/>
      <c r="F1" s="2"/>
      <c r="G1" s="3"/>
      <c r="H1" s="3"/>
    </row>
    <row r="2" spans="1:9" s="4" customFormat="1" ht="47" customHeight="1" thickBot="1" x14ac:dyDescent="0.55000000000000004">
      <c r="A2" s="5" t="s">
        <v>1</v>
      </c>
      <c r="B2" s="6"/>
      <c r="C2" s="7" t="s">
        <v>2</v>
      </c>
      <c r="D2" s="8"/>
      <c r="E2" s="8"/>
      <c r="F2" s="9"/>
      <c r="G2" s="10" t="s">
        <v>3</v>
      </c>
      <c r="H2" s="11"/>
      <c r="I2" s="12"/>
    </row>
    <row r="3" spans="1:9" s="4" customFormat="1" x14ac:dyDescent="0.3">
      <c r="A3" s="13" t="s">
        <v>4</v>
      </c>
      <c r="B3" s="14" t="s">
        <v>5</v>
      </c>
      <c r="C3" s="15" t="s">
        <v>6</v>
      </c>
      <c r="D3" s="14" t="s">
        <v>7</v>
      </c>
      <c r="E3" s="15" t="s">
        <v>8</v>
      </c>
      <c r="F3" s="15" t="s">
        <v>9</v>
      </c>
      <c r="G3" s="15" t="s">
        <v>10</v>
      </c>
      <c r="H3" s="15" t="s">
        <v>11</v>
      </c>
      <c r="I3" s="16" t="s">
        <v>12</v>
      </c>
    </row>
    <row r="4" spans="1:9" x14ac:dyDescent="0.35">
      <c r="A4" s="17">
        <v>15116</v>
      </c>
      <c r="B4" s="18" t="s">
        <v>13</v>
      </c>
      <c r="C4" s="19">
        <v>44403</v>
      </c>
      <c r="D4" s="20">
        <v>47299</v>
      </c>
      <c r="E4" s="21">
        <v>5000</v>
      </c>
      <c r="F4" s="22" t="s">
        <v>14</v>
      </c>
      <c r="G4" s="23" t="s">
        <v>15</v>
      </c>
      <c r="H4" s="24" t="s">
        <v>16</v>
      </c>
      <c r="I4" s="25" t="s">
        <v>17</v>
      </c>
    </row>
    <row r="5" spans="1:9" x14ac:dyDescent="0.35">
      <c r="A5" s="26">
        <v>15283</v>
      </c>
      <c r="B5" s="27" t="s">
        <v>18</v>
      </c>
      <c r="C5" s="28">
        <v>44902</v>
      </c>
      <c r="D5" s="28">
        <v>46356</v>
      </c>
      <c r="E5" s="29">
        <v>1500000</v>
      </c>
      <c r="F5" s="30" t="s">
        <v>19</v>
      </c>
      <c r="G5" s="31" t="s">
        <v>20</v>
      </c>
      <c r="H5" s="32" t="s">
        <v>21</v>
      </c>
      <c r="I5" s="33" t="s">
        <v>22</v>
      </c>
    </row>
    <row r="6" spans="1:9" x14ac:dyDescent="0.35">
      <c r="A6" s="34">
        <v>15317</v>
      </c>
      <c r="B6" s="35" t="s">
        <v>23</v>
      </c>
      <c r="C6" s="20">
        <v>45384</v>
      </c>
      <c r="D6" s="20">
        <v>46843</v>
      </c>
      <c r="E6" s="36">
        <v>2000</v>
      </c>
      <c r="F6" s="37" t="s">
        <v>24</v>
      </c>
      <c r="G6" s="38" t="s">
        <v>15</v>
      </c>
      <c r="H6" s="24" t="s">
        <v>16</v>
      </c>
      <c r="I6" s="25" t="s">
        <v>17</v>
      </c>
    </row>
    <row r="7" spans="1:9" x14ac:dyDescent="0.35">
      <c r="A7" s="34">
        <v>15320</v>
      </c>
      <c r="B7" s="35" t="s">
        <v>25</v>
      </c>
      <c r="C7" s="39">
        <v>45862</v>
      </c>
      <c r="D7" s="20">
        <v>47299</v>
      </c>
      <c r="E7" s="36">
        <v>16700</v>
      </c>
      <c r="F7" s="37" t="s">
        <v>26</v>
      </c>
      <c r="G7" s="24" t="s">
        <v>27</v>
      </c>
      <c r="H7" s="24" t="s">
        <v>28</v>
      </c>
      <c r="I7" s="25" t="s">
        <v>29</v>
      </c>
    </row>
    <row r="8" spans="1:9" x14ac:dyDescent="0.35">
      <c r="A8" s="40">
        <v>15329</v>
      </c>
      <c r="B8" s="41" t="s">
        <v>30</v>
      </c>
      <c r="C8" s="42">
        <v>45502</v>
      </c>
      <c r="D8" s="42">
        <v>46934</v>
      </c>
      <c r="E8" s="43">
        <v>5000</v>
      </c>
      <c r="F8" s="44" t="s">
        <v>14</v>
      </c>
      <c r="G8" s="45" t="s">
        <v>31</v>
      </c>
      <c r="H8" s="24" t="s">
        <v>32</v>
      </c>
      <c r="I8" s="46" t="s">
        <v>22</v>
      </c>
    </row>
    <row r="9" spans="1:9" x14ac:dyDescent="0.35">
      <c r="A9" s="40">
        <v>15340</v>
      </c>
      <c r="B9" s="41" t="s">
        <v>33</v>
      </c>
      <c r="C9" s="47">
        <v>45554</v>
      </c>
      <c r="D9" s="47">
        <v>46995</v>
      </c>
      <c r="E9" s="48">
        <v>25600</v>
      </c>
      <c r="F9" s="37" t="s">
        <v>34</v>
      </c>
      <c r="G9" s="49" t="s">
        <v>35</v>
      </c>
      <c r="H9" s="24" t="s">
        <v>36</v>
      </c>
      <c r="I9" s="50" t="s">
        <v>17</v>
      </c>
    </row>
    <row r="10" spans="1:9" x14ac:dyDescent="0.35">
      <c r="A10" s="51">
        <v>15349</v>
      </c>
      <c r="B10" s="52" t="s">
        <v>37</v>
      </c>
      <c r="C10" s="39">
        <v>45547</v>
      </c>
      <c r="D10" s="39">
        <v>46996</v>
      </c>
      <c r="E10" s="53">
        <v>100000</v>
      </c>
      <c r="F10" s="54" t="s">
        <v>38</v>
      </c>
      <c r="G10" s="52" t="s">
        <v>39</v>
      </c>
      <c r="H10" s="24" t="s">
        <v>32</v>
      </c>
      <c r="I10" s="52" t="s">
        <v>17</v>
      </c>
    </row>
    <row r="11" spans="1:9" x14ac:dyDescent="0.35">
      <c r="A11" s="51">
        <v>15368</v>
      </c>
      <c r="B11" s="52" t="s">
        <v>40</v>
      </c>
      <c r="C11" s="39">
        <v>45670</v>
      </c>
      <c r="D11" s="39">
        <v>47118</v>
      </c>
      <c r="E11" s="53">
        <v>2400</v>
      </c>
      <c r="F11" s="37" t="s">
        <v>41</v>
      </c>
      <c r="G11" s="52" t="s">
        <v>42</v>
      </c>
      <c r="H11" s="24" t="s">
        <v>28</v>
      </c>
      <c r="I11" s="52" t="s">
        <v>17</v>
      </c>
    </row>
    <row r="12" spans="1:9" x14ac:dyDescent="0.35">
      <c r="A12" s="34">
        <v>15385</v>
      </c>
      <c r="B12" s="35" t="s">
        <v>43</v>
      </c>
      <c r="C12" s="39">
        <v>45922</v>
      </c>
      <c r="D12" s="39">
        <v>47361</v>
      </c>
      <c r="E12" s="53">
        <v>200000</v>
      </c>
      <c r="F12" s="39" t="s">
        <v>44</v>
      </c>
      <c r="G12" s="24" t="s">
        <v>39</v>
      </c>
      <c r="H12" s="24" t="s">
        <v>32</v>
      </c>
      <c r="I12" s="25" t="s">
        <v>17</v>
      </c>
    </row>
    <row r="13" spans="1:9" x14ac:dyDescent="0.35">
      <c r="A13" s="55">
        <v>15426</v>
      </c>
      <c r="B13" s="56" t="s">
        <v>45</v>
      </c>
      <c r="C13" s="57">
        <v>46252</v>
      </c>
      <c r="D13" s="57">
        <v>47695</v>
      </c>
      <c r="E13" s="58">
        <v>50</v>
      </c>
      <c r="F13" s="56" t="s">
        <v>46</v>
      </c>
      <c r="G13" s="56" t="s">
        <v>47</v>
      </c>
      <c r="H13" s="59" t="s">
        <v>48</v>
      </c>
      <c r="I13" s="25" t="s">
        <v>17</v>
      </c>
    </row>
    <row r="14" spans="1:9" x14ac:dyDescent="0.35">
      <c r="A14" s="34">
        <v>15400</v>
      </c>
      <c r="B14" s="35" t="s">
        <v>49</v>
      </c>
      <c r="C14" s="39">
        <v>45995</v>
      </c>
      <c r="D14" s="39">
        <v>47452</v>
      </c>
      <c r="E14" s="36">
        <v>40000</v>
      </c>
      <c r="F14" s="39" t="s">
        <v>50</v>
      </c>
      <c r="G14" s="38" t="s">
        <v>20</v>
      </c>
      <c r="H14" s="24" t="s">
        <v>51</v>
      </c>
      <c r="I14" s="46" t="s">
        <v>22</v>
      </c>
    </row>
    <row r="15" spans="1:9" x14ac:dyDescent="0.35">
      <c r="A15" s="24" t="s">
        <v>52</v>
      </c>
      <c r="B15" s="35">
        <f>SUBTOTAL(103,Table11[Project Number])</f>
        <v>11</v>
      </c>
      <c r="C15" s="35"/>
      <c r="D15" s="24"/>
      <c r="E15" s="24"/>
      <c r="F15" s="35"/>
      <c r="G15" s="37"/>
      <c r="H15" s="24"/>
      <c r="I15" s="25"/>
    </row>
  </sheetData>
  <mergeCells count="4">
    <mergeCell ref="A1:H1"/>
    <mergeCell ref="A2:B2"/>
    <mergeCell ref="C2:F2"/>
    <mergeCell ref="G2:I2"/>
  </mergeCells>
  <hyperlinks>
    <hyperlink ref="G2" r:id="rId1" display="eLibrary Quick Tips" xr:uid="{E849BE55-7581-40C4-8916-CD69C1AECDFC}"/>
    <hyperlink ref="A2:B2" r:id="rId2" display="FERC: eLibrary" xr:uid="{DC6AEEC0-6F1D-45FB-A433-8FC86A1B927A}"/>
    <hyperlink ref="G2:H2" r:id="rId3" display="eLibrary Quick Help" xr:uid="{ABE57ED6-BB9B-47FA-9C80-493DDB58FC1B}"/>
    <hyperlink ref="G2:I2" r:id="rId4" display="eLibrary Quick Help" xr:uid="{19EE1854-F811-4D70-8AE1-ADAA70F5DF4B}"/>
  </hyperlinks>
  <pageMargins left="0.7" right="0.7" top="0.75" bottom="0.75" header="0.3" footer="0.3"/>
  <pageSetup orientation="portrait" horizontalDpi="1200" verticalDpi="1200"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ActiveHKPermit_10.14.2026</vt:lpstr>
    </vt:vector>
  </TitlesOfParts>
  <Company>FERC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Dub</dc:creator>
  <cp:lastModifiedBy>Joshua Dub</cp:lastModifiedBy>
  <dcterms:created xsi:type="dcterms:W3CDTF">2026-10-15T22:20:44Z</dcterms:created>
  <dcterms:modified xsi:type="dcterms:W3CDTF">2026-10-15T22:20:53Z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d24d06a-0e85-4d57-b1e0-ba34b1abc708_Enabled">
    <vt:lpwstr>true</vt:lpwstr>
  </property>
  <property fmtid="{D5CDD505-2E9C-101B-9397-08002B2CF9AE}" pid="3" name="MSIP_Label_bd24d06a-0e85-4d57-b1e0-ba34b1abc708_SetDate">
    <vt:lpwstr>2026-10-15T22:20:52Z</vt:lpwstr>
  </property>
  <property fmtid="{D5CDD505-2E9C-101B-9397-08002B2CF9AE}" pid="4" name="MSIP_Label_bd24d06a-0e85-4d57-b1e0-ba34b1abc708_Method">
    <vt:lpwstr>Privileged</vt:lpwstr>
  </property>
  <property fmtid="{D5CDD505-2E9C-101B-9397-08002B2CF9AE}" pid="5" name="MSIP_Label_bd24d06a-0e85-4d57-b1e0-ba34b1abc708_Name">
    <vt:lpwstr>bd24d06a-0e85-4d57-b1e0-ba34b1abc708</vt:lpwstr>
  </property>
  <property fmtid="{D5CDD505-2E9C-101B-9397-08002B2CF9AE}" pid="6" name="MSIP_Label_bd24d06a-0e85-4d57-b1e0-ba34b1abc708_SiteId">
    <vt:lpwstr>19caa9e9-04ff-43fa-885f-d77fac387903</vt:lpwstr>
  </property>
  <property fmtid="{D5CDD505-2E9C-101B-9397-08002B2CF9AE}" pid="7" name="MSIP_Label_bd24d06a-0e85-4d57-b1e0-ba34b1abc708_ActionId">
    <vt:lpwstr>32592a8c-b639-4a59-94e2-edf0a2caa08c</vt:lpwstr>
  </property>
  <property fmtid="{D5CDD505-2E9C-101B-9397-08002B2CF9AE}" pid="8" name="MSIP_Label_bd24d06a-0e85-4d57-b1e0-ba34b1abc708_ContentBits">
    <vt:lpwstr>0</vt:lpwstr>
  </property>
  <property fmtid="{D5CDD505-2E9C-101B-9397-08002B2CF9AE}" pid="9" name="MSIP_Label_bd24d06a-0e85-4d57-b1e0-ba34b1abc708_Tag">
    <vt:lpwstr>10, 0, 1, 1</vt:lpwstr>
  </property>
</Properties>
</file>