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6_9_26\Combined\"/>
    </mc:Choice>
  </mc:AlternateContent>
  <xr:revisionPtr revIDLastSave="0" documentId="8_{B2F15C61-66C8-4E3B-B216-8D42EB5EF9A1}" xr6:coauthVersionLast="47" xr6:coauthVersionMax="47" xr10:uidLastSave="{00000000-0000-0000-0000-000000000000}"/>
  <bookViews>
    <workbookView xWindow="28680" yWindow="-8805" windowWidth="29040" windowHeight="15720" xr2:uid="{8AECE418-795A-4E19-ADDB-E80ED852FAC3}"/>
  </bookViews>
  <sheets>
    <sheet name="PendingPermit_6.9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<sst xmlns="http://schemas.openxmlformats.org/spreadsheetml/2006/main" count="83" uniqueCount="66">
  <si>
    <t>All Pending Preliminary Permits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</si>
  <si>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</si>
  <si>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</si>
  <si>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</si>
  <si>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</si>
  <si>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</si>
  <si>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</si>
  <si>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</si>
  <si>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</si>
  <si>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</si>
  <si>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</si>
  <si>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</si>
  <si>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Lake Casitas Pumped Storage Project</t>
  </si>
  <si>
    <t>Lake Casitas</t>
  </si>
  <si>
    <t>CA</t>
  </si>
  <si>
    <t>HGE Energy Storage 7, LLC</t>
  </si>
  <si>
    <t>Pumped Storage</t>
  </si>
  <si>
    <t>Barber Springs Pumped Storage Project</t>
  </si>
  <si>
    <t>none</t>
  </si>
  <si>
    <t>NM</t>
  </si>
  <si>
    <t>Kinetic Energy Storage, LLC</t>
  </si>
  <si>
    <t xml:space="preserve"> Millwood Hydroelectric Project</t>
  </si>
  <si>
    <t xml:space="preserve">Little River </t>
  </si>
  <si>
    <t>AR</t>
  </si>
  <si>
    <t>Millwood Hydro AE, LLC</t>
  </si>
  <si>
    <t>Conventional</t>
  </si>
  <si>
    <t>Aberdeen Hydroelectric Project</t>
  </si>
  <si>
    <t>Tennessee-Tombigbee Waterway</t>
  </si>
  <si>
    <t>MS</t>
  </si>
  <si>
    <t>Aberdeen Hydro AE, LLC</t>
  </si>
  <si>
    <t>Chilchinbeto Pumped Storage Project</t>
  </si>
  <si>
    <t>San Juan River or C Aquifer (undetermined)</t>
  </si>
  <si>
    <t>AZ</t>
  </si>
  <si>
    <t>Nature and People First Arizona PHS, LLC</t>
  </si>
  <si>
    <t>George F. Andrews Hydroelectric Project</t>
  </si>
  <si>
    <t>Chattahoochee River</t>
  </si>
  <si>
    <t>AL</t>
  </si>
  <si>
    <t>BOST2 Hydroelectric LLC</t>
  </si>
  <si>
    <t>Godwin Creek Hydroelectric Project</t>
  </si>
  <si>
    <t>Godwin Creek</t>
  </si>
  <si>
    <t>AK</t>
  </si>
  <si>
    <t>Chugach Electric Association, Inc.</t>
  </si>
  <si>
    <t>Canyon Creek Hydroelectric Project</t>
  </si>
  <si>
    <t>Canyon Creek</t>
  </si>
  <si>
    <t>DeepGreen Cook Inlet Subsea-Compute &amp; Infrastructure Hub</t>
  </si>
  <si>
    <t xml:space="preserve">Upper Cook Inlet </t>
  </si>
  <si>
    <t xml:space="preserve">DeepGreen Cook Inlet SPV LLC </t>
  </si>
  <si>
    <t>HydroKinetic Tidal</t>
  </si>
  <si>
    <t>DeepGreen Western Passage Subsea-Compute &amp; Infrastructure Hub</t>
  </si>
  <si>
    <t xml:space="preserve">Western Passage </t>
  </si>
  <si>
    <t>ME</t>
  </si>
  <si>
    <t xml:space="preserve">DeepGreen Western Passage SPV LLC </t>
  </si>
  <si>
    <t>Bluff Spur Energy Storage Project</t>
  </si>
  <si>
    <t>VA</t>
  </si>
  <si>
    <t>Bluff Spur Pumped Storage, LLC</t>
  </si>
  <si>
    <t>Cuttyhunk Test Range</t>
  </si>
  <si>
    <t>Vineyard Sound</t>
  </si>
  <si>
    <t>MA</t>
  </si>
  <si>
    <t xml:space="preserve">Marine Renewable Energy Collaborative, Inc. </t>
  </si>
  <si>
    <t>HydroKinetic Wave</t>
  </si>
  <si>
    <t>Godwin and Fourth of July Creek Hydroelectric Project</t>
  </si>
  <si>
    <t>Godwin Creek and Fourth of July Creek</t>
  </si>
  <si>
    <t>City of Seward</t>
  </si>
  <si>
    <t>Fish Creek Pumped Storage</t>
  </si>
  <si>
    <t>RamaFlux Sierra PSH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</si>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</sst>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C9A0271B-6413-4E62-97A7-755F8156F4B5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4C56F8-4031-4122-B545-4A5033623BC2}" name="Table16" displayName="Table16" ref="A3:H18" totalsRowCount="1" headerRowDxfId="18" dataDxfId="17" tableBorderDxfId="16" headerRowCellStyle="Normal_Active License_1">
  <autoFilter ref="A3:H17" xr:uid="{7D231B01-3554-4CB2-BB32-249BBCDBEBB5}"/>
  <tableColumns count="8">
    <tableColumn id="1" xr3:uid="{AE10D55A-AD58-4733-AC68-BAE9F417448D}" name="Project Number" totalsRowLabel="Total" dataDxfId="14" totalsRowDxfId="15"/>
    <tableColumn id="2" xr3:uid="{D253A9EE-5975-48D6-8F51-6873D44CC619}" name="Project Name" totalsRowFunction="custom" dataDxfId="12" totalsRowDxfId="13">
      <totalsRowFormula>SUBTOTAL(103,Table16[Project Number])</totalsRowFormula>
    </tableColumn>
    <tableColumn id="3" xr3:uid="{BEAE14C1-C4A0-4D6E-9F07-B165F8FAF224}" name="Water Body" dataDxfId="10" totalsRowDxfId="11"/>
    <tableColumn id="4" xr3:uid="{E35A15A5-5693-41C1-B905-0A2F5D924AFB}" name="State" dataDxfId="8" totalsRowDxfId="9"/>
    <tableColumn id="5" xr3:uid="{2D863EA7-BD03-486F-B424-29413FB236D0}" name="Applicant" dataDxfId="6" totalsRowDxfId="7"/>
    <tableColumn id="6" xr3:uid="{79A496BA-25EF-41BC-8D30-877050069C6D}" name="Proposed Capacity (kW)" dataDxfId="4" totalsRowDxfId="5"/>
    <tableColumn id="7" xr3:uid="{F8E5AFA6-E70E-49E5-99BB-0273DC2DBEAB}" name="File Date" dataDxfId="2" totalsRowDxfId="3"/>
    <tableColumn id="8" xr3:uid="{B41CF82B-7B26-43A5-92EC-6203C8851E17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B036-DBA3-44CF-A032-964568A3417A}">
  <sheetPr codeName="Sheet9"/>
  <dimension ref="A1:H18"/>
  <sheetViews>
    <sheetView tabSelected="1" workbookViewId="0">
      <selection activeCell="A4" sqref="A4"/>
    </sheetView>
  </sheetViews>
  <sheetFormatPr defaultColWidth="14" defaultRowHeight="14.5" x14ac:dyDescent="0.35"/>
  <cols>
    <col min="1" max="1" width="21.54296875" bestFit="1" customWidth="1"/>
    <col min="2" max="2" width="16.90625" bestFit="1" customWidth="1"/>
    <col min="3" max="3" width="20.90625" bestFit="1" customWidth="1"/>
    <col min="4" max="4" width="9.81640625" bestFit="1" customWidth="1"/>
    <col min="5" max="5" width="34.6328125" customWidth="1"/>
    <col min="6" max="6" width="26.6328125" bestFit="1" customWidth="1"/>
    <col min="7" max="7" width="36.453125" bestFit="1" customWidth="1"/>
    <col min="8" max="8" width="31.54296875" bestFit="1" customWidth="1"/>
  </cols>
  <sheetData>
    <row r="1" spans="1:8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7" customHeight="1" x14ac:dyDescent="0.3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x14ac:dyDescent="0.35">
      <c r="A4" s="15">
        <v>15391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1330000</v>
      </c>
      <c r="G4" s="20">
        <v>45664.708333333336</v>
      </c>
      <c r="H4" s="17" t="s">
        <v>16</v>
      </c>
    </row>
    <row r="5" spans="1:8" x14ac:dyDescent="0.35">
      <c r="A5" s="15">
        <v>15402</v>
      </c>
      <c r="B5" s="16" t="s">
        <v>17</v>
      </c>
      <c r="C5" s="17" t="s">
        <v>18</v>
      </c>
      <c r="D5" s="18" t="s">
        <v>19</v>
      </c>
      <c r="E5" s="16" t="s">
        <v>20</v>
      </c>
      <c r="F5" s="19">
        <v>500000</v>
      </c>
      <c r="G5" s="20">
        <v>45782.666666666664</v>
      </c>
      <c r="H5" s="17" t="s">
        <v>16</v>
      </c>
    </row>
    <row r="6" spans="1:8" x14ac:dyDescent="0.35">
      <c r="A6" s="15">
        <v>15416</v>
      </c>
      <c r="B6" s="16" t="s">
        <v>21</v>
      </c>
      <c r="C6" s="17" t="s">
        <v>22</v>
      </c>
      <c r="D6" s="18" t="s">
        <v>23</v>
      </c>
      <c r="E6" s="16" t="s">
        <v>24</v>
      </c>
      <c r="F6" s="19">
        <v>18000</v>
      </c>
      <c r="G6" s="20">
        <v>46120.666666666664</v>
      </c>
      <c r="H6" s="17" t="s">
        <v>25</v>
      </c>
    </row>
    <row r="7" spans="1:8" x14ac:dyDescent="0.35">
      <c r="A7" s="15">
        <v>15417</v>
      </c>
      <c r="B7" s="16" t="s">
        <v>26</v>
      </c>
      <c r="C7" s="17" t="s">
        <v>27</v>
      </c>
      <c r="D7" s="18" t="s">
        <v>28</v>
      </c>
      <c r="E7" s="16" t="s">
        <v>29</v>
      </c>
      <c r="F7" s="19">
        <v>10000</v>
      </c>
      <c r="G7" s="20">
        <v>46120.666666666664</v>
      </c>
      <c r="H7" s="17" t="s">
        <v>25</v>
      </c>
    </row>
    <row r="8" spans="1:8" x14ac:dyDescent="0.35">
      <c r="A8" s="15">
        <v>15419</v>
      </c>
      <c r="B8" s="16" t="s">
        <v>30</v>
      </c>
      <c r="C8" s="17" t="s">
        <v>31</v>
      </c>
      <c r="D8" s="18" t="s">
        <v>32</v>
      </c>
      <c r="E8" s="16" t="s">
        <v>33</v>
      </c>
      <c r="F8" s="19">
        <v>1000000</v>
      </c>
      <c r="G8" s="20">
        <v>46010.708333333336</v>
      </c>
      <c r="H8" s="17" t="s">
        <v>16</v>
      </c>
    </row>
    <row r="9" spans="1:8" x14ac:dyDescent="0.35">
      <c r="A9" s="15">
        <v>15420</v>
      </c>
      <c r="B9" s="16" t="s">
        <v>34</v>
      </c>
      <c r="C9" s="17" t="s">
        <v>35</v>
      </c>
      <c r="D9" s="18" t="s">
        <v>36</v>
      </c>
      <c r="E9" s="16" t="s">
        <v>37</v>
      </c>
      <c r="F9" s="19">
        <v>20000</v>
      </c>
      <c r="G9" s="20">
        <v>46056.708333333336</v>
      </c>
      <c r="H9" s="17" t="s">
        <v>25</v>
      </c>
    </row>
    <row r="10" spans="1:8" x14ac:dyDescent="0.35">
      <c r="A10" s="15">
        <v>15421</v>
      </c>
      <c r="B10" s="16" t="s">
        <v>38</v>
      </c>
      <c r="C10" s="17" t="s">
        <v>39</v>
      </c>
      <c r="D10" s="18" t="s">
        <v>40</v>
      </c>
      <c r="E10" s="16" t="s">
        <v>41</v>
      </c>
      <c r="F10" s="19">
        <v>16000</v>
      </c>
      <c r="G10" s="20">
        <v>46059.708333333336</v>
      </c>
      <c r="H10" s="17" t="s">
        <v>25</v>
      </c>
    </row>
    <row r="11" spans="1:8" x14ac:dyDescent="0.35">
      <c r="A11" s="15">
        <v>15422</v>
      </c>
      <c r="B11" s="16" t="s">
        <v>42</v>
      </c>
      <c r="C11" s="17" t="s">
        <v>43</v>
      </c>
      <c r="D11" s="18" t="s">
        <v>40</v>
      </c>
      <c r="E11" s="16" t="s">
        <v>41</v>
      </c>
      <c r="F11" s="19">
        <v>6300</v>
      </c>
      <c r="G11" s="20">
        <v>46059.708333333336</v>
      </c>
      <c r="H11" s="17" t="s">
        <v>25</v>
      </c>
    </row>
    <row r="12" spans="1:8" x14ac:dyDescent="0.35">
      <c r="A12" s="15">
        <v>15423</v>
      </c>
      <c r="B12" s="16" t="s">
        <v>44</v>
      </c>
      <c r="C12" s="17" t="s">
        <v>45</v>
      </c>
      <c r="D12" s="18" t="s">
        <v>40</v>
      </c>
      <c r="E12" s="16" t="s">
        <v>46</v>
      </c>
      <c r="F12" s="19">
        <v>100000</v>
      </c>
      <c r="G12" s="20">
        <v>46064.708333333336</v>
      </c>
      <c r="H12" s="17" t="s">
        <v>47</v>
      </c>
    </row>
    <row r="13" spans="1:8" x14ac:dyDescent="0.35">
      <c r="A13" s="15">
        <v>15424</v>
      </c>
      <c r="B13" s="16" t="s">
        <v>48</v>
      </c>
      <c r="C13" s="17" t="s">
        <v>49</v>
      </c>
      <c r="D13" s="18" t="s">
        <v>50</v>
      </c>
      <c r="E13" s="16" t="s">
        <v>51</v>
      </c>
      <c r="F13" s="19">
        <v>51000</v>
      </c>
      <c r="G13" s="20">
        <v>46064.708333333336</v>
      </c>
      <c r="H13" s="17" t="s">
        <v>47</v>
      </c>
    </row>
    <row r="14" spans="1:8" x14ac:dyDescent="0.35">
      <c r="A14" s="15">
        <v>15425</v>
      </c>
      <c r="B14" s="16" t="s">
        <v>52</v>
      </c>
      <c r="C14" s="17" t="s">
        <v>18</v>
      </c>
      <c r="D14" s="18" t="s">
        <v>53</v>
      </c>
      <c r="E14" s="16" t="s">
        <v>54</v>
      </c>
      <c r="F14" s="19">
        <v>300000</v>
      </c>
      <c r="G14" s="20">
        <v>46077.708333333336</v>
      </c>
      <c r="H14" s="17" t="s">
        <v>16</v>
      </c>
    </row>
    <row r="15" spans="1:8" x14ac:dyDescent="0.35">
      <c r="A15" s="15">
        <v>15426</v>
      </c>
      <c r="B15" s="16" t="s">
        <v>55</v>
      </c>
      <c r="C15" s="17" t="s">
        <v>56</v>
      </c>
      <c r="D15" s="18" t="s">
        <v>57</v>
      </c>
      <c r="E15" s="16" t="s">
        <v>58</v>
      </c>
      <c r="F15" s="19">
        <v>50</v>
      </c>
      <c r="G15" s="20">
        <v>46092.666666666664</v>
      </c>
      <c r="H15" s="17" t="s">
        <v>59</v>
      </c>
    </row>
    <row r="16" spans="1:8" x14ac:dyDescent="0.35">
      <c r="A16" s="15">
        <v>15428</v>
      </c>
      <c r="B16" s="16" t="s">
        <v>60</v>
      </c>
      <c r="C16" s="17" t="s">
        <v>61</v>
      </c>
      <c r="D16" s="18" t="s">
        <v>40</v>
      </c>
      <c r="E16" s="16" t="s">
        <v>62</v>
      </c>
      <c r="F16" s="19">
        <v>30000</v>
      </c>
      <c r="G16" s="20">
        <v>46128.666666666664</v>
      </c>
      <c r="H16" s="17" t="s">
        <v>25</v>
      </c>
    </row>
    <row r="17" spans="1:8" x14ac:dyDescent="0.35">
      <c r="A17" s="15">
        <v>15429</v>
      </c>
      <c r="B17" s="16" t="s">
        <v>63</v>
      </c>
      <c r="C17" s="17" t="s">
        <v>18</v>
      </c>
      <c r="D17" s="18" t="s">
        <v>14</v>
      </c>
      <c r="E17" s="16" t="s">
        <v>64</v>
      </c>
      <c r="F17" s="19">
        <v>750000</v>
      </c>
      <c r="G17" s="20">
        <v>46132.666666666664</v>
      </c>
      <c r="H17" s="17" t="s">
        <v>16</v>
      </c>
    </row>
    <row r="18" spans="1:8" x14ac:dyDescent="0.35">
      <c r="A18" s="18" t="s">
        <v>65</v>
      </c>
      <c r="B18" s="16">
        <f>SUBTOTAL(103,Table16[Project Number])</f>
        <v>14</v>
      </c>
      <c r="C18" s="17"/>
      <c r="D18" s="18"/>
      <c r="E18" s="16"/>
      <c r="F18" s="21"/>
      <c r="G18" s="18"/>
      <c r="H18" s="17"/>
    </row>
  </sheetData>
  <mergeCells count="4">
    <mergeCell ref="A1:H1"/>
    <mergeCell ref="A2:B2"/>
    <mergeCell ref="C2:F2"/>
    <mergeCell ref="G2:H2"/>
  </mergeCells>
  <hyperlinks>
    <hyperlink ref="A2:B2" r:id="rId1" display="FERC: eLibrary" xr:uid="{89B67A11-AB0D-4CE3-A39D-CEC0B83F8CC9}"/>
    <hyperlink ref="G2" r:id="rId2" display="eLibrary Quick Tips" xr:uid="{6B3BB3B3-E054-40B0-AA6C-C575FE3D4333}"/>
    <hyperlink ref="G2:H2" r:id="rId3" display="eLibrary Quick Help" xr:uid="{2D9F7CED-DC13-429E-BD2F-F21150828D5D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PendingPermit_6.9.2026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2026-06-11T00:57:02Z</dcterms:created>
  <dcterms:modified xsi:type="dcterms:W3CDTF">2026-06-11T00:57:06Z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2026-06-11T00:57:05Z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4a95ea44-38cb-48ce-8519-9b3e7d9cb65d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