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6_9_26\Combined\"/>
    </mc:Choice>
  </mc:AlternateContent>
  <xr:revisionPtr revIDLastSave="0" documentId="8_{6BE946F3-C26E-464F-9955-C049A55971E0}" xr6:coauthVersionLast="47" xr6:coauthVersionMax="47" xr10:uidLastSave="{00000000-0000-0000-0000-000000000000}"/>
  <bookViews>
    <workbookView xWindow="28680" yWindow="-8805" windowWidth="29040" windowHeight="15720" xr2:uid="{5D67E6BA-875C-42D1-8A8C-AAE284671404}"/>
  </bookViews>
  <sheets>
    <sheet name="ActiveHKPermit_6.9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<sst xmlns="http://schemas.openxmlformats.org/spreadsheetml/2006/main" count="64" uniqueCount="49">
  <si>
    <t xml:space="preserve">Active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</si>
  <si>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</si>
  <si>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</si>
  <si>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</si>
  <si>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</si>
  <si>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</si>
  <si>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Issue Date</t>
  </si>
  <si>
    <t>Expiration Date</t>
  </si>
  <si>
    <t>Authorized Capacity (kW)</t>
  </si>
  <si>
    <t>Permittee</t>
  </si>
  <si>
    <t>Water Body</t>
  </si>
  <si>
    <t>State</t>
  </si>
  <si>
    <t>Description</t>
  </si>
  <si>
    <t xml:space="preserve">East Foreland Tidal Energy </t>
  </si>
  <si>
    <t>Ocean Renewable Power Company, Inc</t>
  </si>
  <si>
    <t>Cook Inlet</t>
  </si>
  <si>
    <t>AK</t>
  </si>
  <si>
    <t>Hydrokinetic Tidal</t>
  </si>
  <si>
    <t>Filter Bend HK Energy</t>
  </si>
  <si>
    <t>C-MACC, LLC</t>
  </si>
  <si>
    <t>Mississippi River</t>
  </si>
  <si>
    <t>MS, LA</t>
  </si>
  <si>
    <t>Hydrokinetic Inland Current</t>
  </si>
  <si>
    <t>Upper Cook Inlet Tidal Energy Project</t>
  </si>
  <si>
    <t>Littoral Power Systems, Inc.</t>
  </si>
  <si>
    <t>Deep Ocean Pressure Project</t>
  </si>
  <si>
    <t>Stirling T. Hebenstreit</t>
  </si>
  <si>
    <t>Puget Sound</t>
  </si>
  <si>
    <t>WA</t>
  </si>
  <si>
    <t>Hydrokinetic Ocean Current</t>
  </si>
  <si>
    <t>Buffalo-Niagara Hydrokinetic Project</t>
  </si>
  <si>
    <t>Niagara River</t>
  </si>
  <si>
    <t>NY</t>
  </si>
  <si>
    <t>Pembroke Tidal Power Plant</t>
  </si>
  <si>
    <t>Pembroke Tidal Power Project, LLC</t>
  </si>
  <si>
    <t>Pennamaquan River</t>
  </si>
  <si>
    <t>ME</t>
  </si>
  <si>
    <t>Eastern Long Island Sound Tidal Energy Project</t>
  </si>
  <si>
    <t>At- Sea Development, LLC</t>
  </si>
  <si>
    <t>Long Island Sound</t>
  </si>
  <si>
    <t>Rosario Strait Tidal Energy Project</t>
  </si>
  <si>
    <t>Orcas Power &amp; Light Cooperative</t>
  </si>
  <si>
    <t>Pacific Ocean</t>
  </si>
  <si>
    <t>Long Island Sound Tidal Energy Project</t>
  </si>
  <si>
    <t>Verdant Power, Inc.</t>
  </si>
  <si>
    <t>Yellow Bend Hydrokinetic Project</t>
  </si>
  <si>
    <t>Issaquena Green Power</t>
  </si>
  <si>
    <t>AR, 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</si>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</sst>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P-&quot;General"/>
    <numFmt numFmtId="166" formatCode="mm/dd/yy;@"/>
    <numFmt numFmtId="167" formatCode="mm/dd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Border="1" applyAlignment="1"/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vertical="top"/>
    </xf>
    <xf numFmtId="167" fontId="12" fillId="0" borderId="5" xfId="0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3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top"/>
    </xf>
    <xf numFmtId="166" fontId="12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3" fillId="0" borderId="6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vertical="top"/>
    </xf>
    <xf numFmtId="167" fontId="13" fillId="0" borderId="7" xfId="0" applyNumberFormat="1" applyFont="1" applyBorder="1" applyAlignment="1">
      <alignment horizontal="center" vertical="top"/>
    </xf>
    <xf numFmtId="3" fontId="13" fillId="0" borderId="7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8" xfId="0" applyFont="1" applyBorder="1" applyAlignment="1">
      <alignment vertical="top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vertical="top"/>
    </xf>
    <xf numFmtId="167" fontId="14" fillId="0" borderId="7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/>
    </xf>
    <xf numFmtId="0" fontId="14" fillId="0" borderId="7" xfId="0" applyFont="1" applyBorder="1"/>
    <xf numFmtId="0" fontId="14" fillId="0" borderId="8" xfId="0" applyFont="1" applyBorder="1"/>
    <xf numFmtId="167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 vertical="top"/>
    </xf>
    <xf numFmtId="0" fontId="12" fillId="0" borderId="8" xfId="0" applyFont="1" applyBorder="1" applyAlignment="1">
      <alignment wrapText="1"/>
    </xf>
    <xf numFmtId="165" fontId="14" fillId="0" borderId="0" xfId="0" applyNumberFormat="1" applyFont="1" applyAlignment="1">
      <alignment horizontal="center"/>
    </xf>
    <xf numFmtId="0" fontId="14" fillId="0" borderId="0" xfId="0" applyFont="1"/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A3A01A28-185D-4D75-8326-2F986052FDB7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CA3902-26E4-40FB-81C5-4D4BE2F1D4D0}" name="Table11" displayName="Table11" ref="A3:I14" totalsRowCount="1" headerRowDxfId="17" headerRowCellStyle="Normal_Active License_1">
  <autoFilter ref="A3:I13" xr:uid="{4E981C1A-196C-4320-A0A3-44E1A5C6F3B3}"/>
  <tableColumns count="9">
    <tableColumn id="1" xr3:uid="{384AEE0A-357F-49E9-B593-944476373A88}" name="Project Number" totalsRowLabel="Total" dataDxfId="15" totalsRowDxfId="16"/>
    <tableColumn id="2" xr3:uid="{D06296E4-CE7B-4F7A-B0FB-8F9EF4BC2B43}" name="Project Name" totalsRowFunction="custom" dataDxfId="13" totalsRowDxfId="14">
      <totalsRowFormula>SUBTOTAL(103,Table11[Project Number])</totalsRowFormula>
    </tableColumn>
    <tableColumn id="10" xr3:uid="{150269DE-5E8A-4B37-87EE-3ED358585267}" name="Issue Date" totalsRowDxfId="12"/>
    <tableColumn id="3" xr3:uid="{9EB49E0A-6A58-4C34-BE5C-4DE643D5C504}" name="Expiration Date" dataDxfId="10" totalsRowDxfId="11"/>
    <tableColumn id="5" xr3:uid="{29FB5A49-6CA5-44F8-A6F1-7F86BF45D5B0}" name="Authorized Capacity (kW)" dataDxfId="8" totalsRowDxfId="9"/>
    <tableColumn id="6" xr3:uid="{AC97C0E1-F68B-4CAD-8713-6FCD4F97D55D}" name="Permittee" dataDxfId="6" totalsRowDxfId="7"/>
    <tableColumn id="7" xr3:uid="{F07ED104-8CCC-492C-A0C8-3D758578A194}" name="Water Body" dataDxfId="4" totalsRowDxfId="5"/>
    <tableColumn id="8" xr3:uid="{CAAB887F-6143-4854-9007-8927414277A7}" name="State" dataDxfId="2" totalsRowDxfId="3"/>
    <tableColumn id="9" xr3:uid="{3C39FE2C-2633-4998-885F-A05F237FD3BF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erc.gov/elibrary-quick-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ABBA-8F10-4442-9803-E23632CBA83F}">
  <sheetPr codeName="Sheet5"/>
  <dimension ref="A1:I14"/>
  <sheetViews>
    <sheetView tabSelected="1" topLeftCell="A2" zoomScaleNormal="100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18.36328125" bestFit="1" customWidth="1"/>
    <col min="4" max="4" width="18.81640625" bestFit="1" customWidth="1"/>
    <col min="5" max="5" width="27.1796875" bestFit="1" customWidth="1"/>
    <col min="6" max="6" width="33.81640625" customWidth="1"/>
    <col min="7" max="7" width="15.36328125" bestFit="1" customWidth="1"/>
    <col min="8" max="8" width="12.54296875" bestFit="1" customWidth="1"/>
    <col min="9" max="9" width="24" customWidth="1"/>
  </cols>
  <sheetData>
    <row r="1" spans="1:9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7" customHeight="1" thickBot="1" x14ac:dyDescent="0.55000000000000004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  <c r="I2" s="12"/>
    </row>
    <row r="3" spans="1:9" s="4" customFormat="1" x14ac:dyDescent="0.3">
      <c r="A3" s="13" t="s">
        <v>4</v>
      </c>
      <c r="B3" s="14" t="s">
        <v>5</v>
      </c>
      <c r="C3" s="15" t="s">
        <v>6</v>
      </c>
      <c r="D3" s="14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</row>
    <row r="4" spans="1:9" x14ac:dyDescent="0.35">
      <c r="A4" s="17">
        <v>15116</v>
      </c>
      <c r="B4" s="18" t="s">
        <v>13</v>
      </c>
      <c r="C4" s="19">
        <v>44403</v>
      </c>
      <c r="D4" s="20">
        <v>47299</v>
      </c>
      <c r="E4" s="21">
        <v>5000</v>
      </c>
      <c r="F4" s="22" t="s">
        <v>14</v>
      </c>
      <c r="G4" s="23" t="s">
        <v>15</v>
      </c>
      <c r="H4" s="24" t="s">
        <v>16</v>
      </c>
      <c r="I4" s="25" t="s">
        <v>17</v>
      </c>
    </row>
    <row r="5" spans="1:9" x14ac:dyDescent="0.35">
      <c r="A5" s="26">
        <v>15283</v>
      </c>
      <c r="B5" s="27" t="s">
        <v>18</v>
      </c>
      <c r="C5" s="28">
        <v>44902</v>
      </c>
      <c r="D5" s="28">
        <v>46356</v>
      </c>
      <c r="E5" s="29">
        <v>1500000</v>
      </c>
      <c r="F5" s="30" t="s">
        <v>19</v>
      </c>
      <c r="G5" s="31" t="s">
        <v>20</v>
      </c>
      <c r="H5" s="32" t="s">
        <v>21</v>
      </c>
      <c r="I5" s="33" t="s">
        <v>22</v>
      </c>
    </row>
    <row r="6" spans="1:9" x14ac:dyDescent="0.35">
      <c r="A6" s="34">
        <v>15317</v>
      </c>
      <c r="B6" s="35" t="s">
        <v>23</v>
      </c>
      <c r="C6" s="20">
        <v>45384</v>
      </c>
      <c r="D6" s="20">
        <v>46843</v>
      </c>
      <c r="E6" s="36">
        <v>2000</v>
      </c>
      <c r="F6" s="37" t="s">
        <v>24</v>
      </c>
      <c r="G6" s="38" t="s">
        <v>15</v>
      </c>
      <c r="H6" s="24" t="s">
        <v>16</v>
      </c>
      <c r="I6" s="25" t="s">
        <v>17</v>
      </c>
    </row>
    <row r="7" spans="1:9" x14ac:dyDescent="0.35">
      <c r="A7" s="34">
        <v>15320</v>
      </c>
      <c r="B7" s="35" t="s">
        <v>25</v>
      </c>
      <c r="C7" s="39">
        <v>45862</v>
      </c>
      <c r="D7" s="20">
        <v>47299</v>
      </c>
      <c r="E7" s="36">
        <v>16700</v>
      </c>
      <c r="F7" s="37" t="s">
        <v>26</v>
      </c>
      <c r="G7" s="24" t="s">
        <v>27</v>
      </c>
      <c r="H7" s="24" t="s">
        <v>28</v>
      </c>
      <c r="I7" s="25" t="s">
        <v>29</v>
      </c>
    </row>
    <row r="8" spans="1:9" x14ac:dyDescent="0.35">
      <c r="A8" s="40">
        <v>15329</v>
      </c>
      <c r="B8" s="41" t="s">
        <v>30</v>
      </c>
      <c r="C8" s="42">
        <v>45502</v>
      </c>
      <c r="D8" s="42">
        <v>46934</v>
      </c>
      <c r="E8" s="43">
        <v>5000</v>
      </c>
      <c r="F8" s="44" t="s">
        <v>14</v>
      </c>
      <c r="G8" s="45" t="s">
        <v>31</v>
      </c>
      <c r="H8" s="24" t="s">
        <v>32</v>
      </c>
      <c r="I8" s="46" t="s">
        <v>22</v>
      </c>
    </row>
    <row r="9" spans="1:9" x14ac:dyDescent="0.35">
      <c r="A9" s="40">
        <v>15340</v>
      </c>
      <c r="B9" s="41" t="s">
        <v>33</v>
      </c>
      <c r="C9" s="47">
        <v>45554</v>
      </c>
      <c r="D9" s="47">
        <v>46995</v>
      </c>
      <c r="E9" s="48">
        <v>25600</v>
      </c>
      <c r="F9" s="37" t="s">
        <v>34</v>
      </c>
      <c r="G9" s="49" t="s">
        <v>35</v>
      </c>
      <c r="H9" s="24" t="s">
        <v>36</v>
      </c>
      <c r="I9" s="50" t="s">
        <v>17</v>
      </c>
    </row>
    <row r="10" spans="1:9" x14ac:dyDescent="0.35">
      <c r="A10" s="51">
        <v>15349</v>
      </c>
      <c r="B10" s="52" t="s">
        <v>37</v>
      </c>
      <c r="C10" s="39">
        <v>45547</v>
      </c>
      <c r="D10" s="39">
        <v>46996</v>
      </c>
      <c r="E10" s="53">
        <v>100000</v>
      </c>
      <c r="F10" s="54" t="s">
        <v>38</v>
      </c>
      <c r="G10" s="52" t="s">
        <v>39</v>
      </c>
      <c r="H10" s="24" t="s">
        <v>32</v>
      </c>
      <c r="I10" s="52" t="s">
        <v>17</v>
      </c>
    </row>
    <row r="11" spans="1:9" x14ac:dyDescent="0.35">
      <c r="A11" s="51">
        <v>15368</v>
      </c>
      <c r="B11" s="52" t="s">
        <v>40</v>
      </c>
      <c r="C11" s="39">
        <v>45670</v>
      </c>
      <c r="D11" s="39">
        <v>47118</v>
      </c>
      <c r="E11" s="53">
        <v>2400</v>
      </c>
      <c r="F11" s="37" t="s">
        <v>41</v>
      </c>
      <c r="G11" s="52" t="s">
        <v>42</v>
      </c>
      <c r="H11" s="24" t="s">
        <v>28</v>
      </c>
      <c r="I11" s="52" t="s">
        <v>17</v>
      </c>
    </row>
    <row r="12" spans="1:9" x14ac:dyDescent="0.35">
      <c r="A12" s="34">
        <v>15385</v>
      </c>
      <c r="B12" s="35" t="s">
        <v>43</v>
      </c>
      <c r="C12" s="39">
        <v>45922</v>
      </c>
      <c r="D12" s="39">
        <v>47361</v>
      </c>
      <c r="E12" s="53">
        <v>200000</v>
      </c>
      <c r="F12" s="39" t="s">
        <v>44</v>
      </c>
      <c r="G12" s="24" t="s">
        <v>39</v>
      </c>
      <c r="H12" s="24" t="s">
        <v>32</v>
      </c>
      <c r="I12" s="25" t="s">
        <v>17</v>
      </c>
    </row>
    <row r="13" spans="1:9" x14ac:dyDescent="0.35">
      <c r="A13" s="34">
        <v>15400</v>
      </c>
      <c r="B13" s="35" t="s">
        <v>45</v>
      </c>
      <c r="C13" s="39">
        <v>45995</v>
      </c>
      <c r="D13" s="39">
        <v>47452</v>
      </c>
      <c r="E13" s="36">
        <v>40000</v>
      </c>
      <c r="F13" s="39" t="s">
        <v>46</v>
      </c>
      <c r="G13" s="38" t="s">
        <v>20</v>
      </c>
      <c r="H13" s="24" t="s">
        <v>47</v>
      </c>
      <c r="I13" s="52" t="s">
        <v>17</v>
      </c>
    </row>
    <row r="14" spans="1:9" x14ac:dyDescent="0.35">
      <c r="A14" s="24" t="s">
        <v>48</v>
      </c>
      <c r="B14" s="35">
        <f>SUBTOTAL(103,Table11[Project Number])</f>
        <v>10</v>
      </c>
      <c r="C14" s="35"/>
      <c r="D14" s="24"/>
      <c r="E14" s="24"/>
      <c r="F14" s="35"/>
      <c r="G14" s="37"/>
      <c r="H14" s="24"/>
      <c r="I14" s="25"/>
    </row>
  </sheetData>
  <mergeCells count="4">
    <mergeCell ref="A1:H1"/>
    <mergeCell ref="A2:B2"/>
    <mergeCell ref="C2:F2"/>
    <mergeCell ref="G2:I2"/>
  </mergeCells>
  <hyperlinks>
    <hyperlink ref="G2" r:id="rId1" display="eLibrary Quick Tips" xr:uid="{AF586F9E-3E1F-42F9-9995-1208CF97EBBA}"/>
    <hyperlink ref="A2:B2" r:id="rId2" display="FERC: eLibrary" xr:uid="{75BF4C7C-6C8A-42DE-8258-D9B7A88477CB}"/>
    <hyperlink ref="G2:H2" r:id="rId3" display="eLibrary Quick Help" xr:uid="{65803792-EF16-4FD3-AF53-F54F30D04602}"/>
    <hyperlink ref="G2:I2" r:id="rId4" display="eLibrary Quick Help" xr:uid="{F4F21E85-0E8E-4734-B3B4-560DBDBC3E28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ActiveHKPermit_6.9.2026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2026-06-11T00:55:48Z</dcterms:created>
  <dcterms:modified xsi:type="dcterms:W3CDTF">2026-06-11T00:55:52Z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2026-06-11T00:55:51Z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17bab52f-1261-4ec6-ac7a-c14ed2d6cba7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