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X:\DHL Data Updates\2025\5_8_2025\Combined\"/>
    </mc:Choice>
  </mc:AlternateContent>
  <xr:revisionPtr revIDLastSave="0" documentId="13_ncr:1_{46D49CC7-D4FF-4E96-AE2D-FDFCAF38210B}" xr6:coauthVersionLast="47" xr6:coauthVersionMax="47" xr10:uidLastSave="{00000000-0000-0000-0000-000000000000}"/>
  <bookViews>
    <workbookView xWindow="28680" yWindow="-8805" windowWidth="29040" windowHeight="15720" xr2:uid="{1394D774-269D-4511-B028-F55336E817F7}"/>
  </bookViews>
  <sheets>
    <sheet name="ActiveHKPermit_5.6.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<sst xmlns="http://schemas.openxmlformats.org/spreadsheetml/2006/main" count="64" uniqueCount="48">
  <si>
    <t xml:space="preserve">Active Hydrokinetic Preliminary Permits </t>
  </si>
  <si>
    <t>FERC: eLibrary</t>
  </si>
  <si>
    <t xml:space="preserve">NOTE:  The information contained in this document is for general guidance only. 
 Information can change between scheduled monthly updates. If further assistance is required, 
please email Customer@ferc.gov or call 202-502-6088; Toll-free: 1-866-208-3372; 202-502-8659 TTY. </t>
  </si>
  <si>
    <t>eLibrary Quick Help</t>
  </si>
  <si>
    <t>Project Number</t>
  </si>
  <si>
    <t>Project Name</t>
  </si>
  <si>
    <t>Issue Date</t>
  </si>
  <si>
    <t>Expiration Date</t>
  </si>
  <si>
    <t>Authorized Capacity (kW)</t>
  </si>
  <si>
    <t>Permittee</t>
  </si>
  <si>
    <t>Water Body</t>
  </si>
  <si>
    <t>State</t>
  </si>
  <si>
    <t>Description</t>
  </si>
  <si>
    <t xml:space="preserve">Turnagain Arm Tidal Water Project </t>
  </si>
  <si>
    <t>Turnagain Arm Tidal Energy Corp.</t>
  </si>
  <si>
    <t>Cook Inlet</t>
  </si>
  <si>
    <t>AK</t>
  </si>
  <si>
    <t xml:space="preserve">Hydrokinetic Tidal                     </t>
  </si>
  <si>
    <t>Kootznahoo Inlet Tidal Energy Project</t>
  </si>
  <si>
    <t>Littoral Power Systems, Inc</t>
  </si>
  <si>
    <t>Kootznahoo Inlet</t>
  </si>
  <si>
    <t xml:space="preserve">East Foreland Tidal Energy </t>
  </si>
  <si>
    <t>Ocean Renewable Power Company, Inc</t>
  </si>
  <si>
    <t>Hydrokinetic Tidal</t>
  </si>
  <si>
    <t>Filter Bend HK Energy</t>
  </si>
  <si>
    <t>C-MACC, LLC</t>
  </si>
  <si>
    <t>Mississippi River</t>
  </si>
  <si>
    <t>MS, LA</t>
  </si>
  <si>
    <t>Hydrokinetic Inland Current</t>
  </si>
  <si>
    <t>Western Passage Tidal Energy Project</t>
  </si>
  <si>
    <t>Atlantic Ocean</t>
  </si>
  <si>
    <t>ME</t>
  </si>
  <si>
    <t>Upper Cook Inlet Tidal Energy Project</t>
  </si>
  <si>
    <t>Littoral Power Systems, Inc.</t>
  </si>
  <si>
    <t>Buffalo-Niagara Hydrokinetic Project</t>
  </si>
  <si>
    <t>Niagara River</t>
  </si>
  <si>
    <t>NY</t>
  </si>
  <si>
    <t>Pembroke Tidal Power Plant</t>
  </si>
  <si>
    <t>Pembroke Tidal Power Project, LLC</t>
  </si>
  <si>
    <t>Pennamaquan River</t>
  </si>
  <si>
    <t>Eastern Long Island Sound Tidal Energy Project</t>
  </si>
  <si>
    <t>At- Sea Development, LLC</t>
  </si>
  <si>
    <t>Long Island Sound</t>
  </si>
  <si>
    <t>Rosario Strait Tidal Energy Project</t>
  </si>
  <si>
    <t>Orcas Power &amp; Light Cooperative</t>
  </si>
  <si>
    <t>Pacific Ocean</t>
  </si>
  <si>
    <t>WA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</si>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</sst>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"/>
    <numFmt numFmtId="165" formatCode="&quot;P-&quot;General"/>
    <numFmt numFmtId="166" formatCode="mm/dd/yy;@"/>
    <numFmt numFmtId="167" formatCode="mm/dd/yyyy"/>
  </numFmts>
  <fonts count="15" x14ac:knownFonts="1">
    <font>
      <sz val="11"/>
      <color theme="1"/>
      <name val="Aptos Narrow"/>
      <family val="2"/>
      <scheme val="minor"/>
    </font>
    <font>
      <sz val="16"/>
      <color theme="1"/>
      <name val="Calibri"/>
      <family val="2"/>
    </font>
    <font>
      <sz val="16"/>
      <color theme="1"/>
      <name val="Aptos Narrow"/>
      <family val="2"/>
      <scheme val="minor"/>
    </font>
    <font>
      <sz val="10"/>
      <color theme="1"/>
      <name val="Calibri"/>
      <family val="2"/>
    </font>
    <font>
      <u/>
      <sz val="11"/>
      <color theme="10"/>
      <name val="Aptos Narrow"/>
      <family val="2"/>
      <scheme val="minor"/>
    </font>
    <font>
      <b/>
      <u/>
      <sz val="16"/>
      <color theme="10"/>
      <name val="Calibri"/>
      <family val="2"/>
    </font>
    <font>
      <u/>
      <sz val="16"/>
      <color theme="10"/>
      <name val="Calibri"/>
      <family val="2"/>
    </font>
    <font>
      <b/>
      <sz val="9"/>
      <name val="Calibri"/>
      <family val="2"/>
    </font>
    <font>
      <b/>
      <u/>
      <sz val="16"/>
      <color theme="10"/>
      <name val="Aptos Narrow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Aptos Narrow"/>
      <family val="2"/>
      <scheme val="minor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0" borderId="0"/>
    <xf numFmtId="0" fontId="9" fillId="0" borderId="0"/>
  </cellStyleXfs>
  <cellXfs count="64">
    <xf numFmtId="0" fontId="0" fillId="0" borderId="0" xfId="0"/>
    <xf numFmtId="0" fontId="3" fillId="0" borderId="0" xfId="0" applyFont="1"/>
    <xf numFmtId="165" fontId="10" fillId="0" borderId="0" xfId="2" applyNumberFormat="1" applyFont="1" applyAlignment="1">
      <alignment horizontal="center" vertical="center" wrapText="1"/>
    </xf>
    <xf numFmtId="166" fontId="10" fillId="0" borderId="0" xfId="2" applyNumberFormat="1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vertical="top"/>
    </xf>
    <xf numFmtId="167" fontId="12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top"/>
    </xf>
    <xf numFmtId="165" fontId="12" fillId="0" borderId="5" xfId="3" applyNumberFormat="1" applyFont="1" applyBorder="1" applyAlignment="1">
      <alignment horizontal="center"/>
    </xf>
    <xf numFmtId="0" fontId="12" fillId="0" borderId="5" xfId="3" applyFont="1" applyBorder="1" applyAlignment="1">
      <alignment vertical="top"/>
    </xf>
    <xf numFmtId="167" fontId="12" fillId="0" borderId="0" xfId="3" applyNumberFormat="1" applyFont="1" applyAlignment="1">
      <alignment horizontal="center"/>
    </xf>
    <xf numFmtId="3" fontId="12" fillId="0" borderId="5" xfId="3" applyNumberFormat="1" applyFont="1" applyBorder="1" applyAlignment="1">
      <alignment horizontal="center"/>
    </xf>
    <xf numFmtId="167" fontId="12" fillId="0" borderId="5" xfId="3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vertical="top"/>
    </xf>
    <xf numFmtId="167" fontId="12" fillId="0" borderId="5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top"/>
    </xf>
    <xf numFmtId="166" fontId="12" fillId="0" borderId="5" xfId="0" applyNumberFormat="1" applyFont="1" applyBorder="1" applyAlignment="1">
      <alignment horizontal="center" vertical="top"/>
    </xf>
    <xf numFmtId="165" fontId="14" fillId="0" borderId="6" xfId="0" applyNumberFormat="1" applyFont="1" applyBorder="1" applyAlignment="1">
      <alignment horizontal="center" vertical="top"/>
    </xf>
    <xf numFmtId="0" fontId="14" fillId="0" borderId="7" xfId="0" applyFont="1" applyBorder="1" applyAlignment="1">
      <alignment vertical="top"/>
    </xf>
    <xf numFmtId="167" fontId="14" fillId="0" borderId="7" xfId="0" applyNumberFormat="1" applyFont="1" applyBorder="1" applyAlignment="1">
      <alignment horizontal="center" vertical="top"/>
    </xf>
    <xf numFmtId="3" fontId="14" fillId="0" borderId="7" xfId="0" applyNumberFormat="1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7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4" fillId="0" borderId="8" xfId="0" applyFont="1" applyBorder="1" applyAlignment="1">
      <alignment vertical="top"/>
    </xf>
    <xf numFmtId="165" fontId="13" fillId="0" borderId="0" xfId="0" applyNumberFormat="1" applyFont="1" applyAlignment="1">
      <alignment horizontal="center"/>
    </xf>
    <xf numFmtId="0" fontId="13" fillId="0" borderId="0" xfId="0" applyFont="1"/>
    <xf numFmtId="3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5" xfId="0" applyFont="1" applyBorder="1" applyAlignment="1">
      <alignment horizontal="center"/>
    </xf>
    <xf numFmtId="166" fontId="12" fillId="0" borderId="0" xfId="0" applyNumberFormat="1" applyFont="1" applyAlignment="1">
      <alignment horizontal="center" vertical="top"/>
    </xf>
    <xf numFmtId="165" fontId="12" fillId="0" borderId="6" xfId="0" applyNumberFormat="1" applyFont="1" applyBorder="1" applyAlignment="1">
      <alignment horizontal="center"/>
    </xf>
    <xf numFmtId="0" fontId="12" fillId="0" borderId="7" xfId="0" applyFont="1" applyBorder="1" applyAlignment="1">
      <alignment vertical="top"/>
    </xf>
    <xf numFmtId="167" fontId="12" fillId="0" borderId="7" xfId="0" applyNumberFormat="1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2" fillId="0" borderId="7" xfId="0" applyFont="1" applyBorder="1" applyAlignment="1">
      <alignment horizontal="center" vertical="top"/>
    </xf>
    <xf numFmtId="166" fontId="12" fillId="0" borderId="7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wrapText="1"/>
    </xf>
    <xf numFmtId="165" fontId="13" fillId="0" borderId="6" xfId="0" applyNumberFormat="1" applyFont="1" applyBorder="1" applyAlignment="1">
      <alignment horizontal="center"/>
    </xf>
    <xf numFmtId="0" fontId="13" fillId="0" borderId="7" xfId="0" applyFont="1" applyBorder="1"/>
    <xf numFmtId="167" fontId="13" fillId="0" borderId="7" xfId="0" applyNumberFormat="1" applyFont="1" applyBorder="1" applyAlignment="1">
      <alignment horizontal="center"/>
    </xf>
    <xf numFmtId="3" fontId="13" fillId="0" borderId="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8" xfId="0" applyFont="1" applyBorder="1"/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2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0" borderId="3" xfId="1" applyFont="1" applyBorder="1" applyAlignment="1"/>
  </cellXfs>
  <cellStyles count="4">
    <cellStyle name="Hyperlink" xfId="1" builtinId="8"/>
    <cellStyle name="Normal" xfId="0" builtinId="0"/>
    <cellStyle name="Normal_Active License_1" xfId="2" xr:uid="{0A46D4BB-D924-492B-86D7-6F623B5360BD}"/>
    <cellStyle name="Normal_Active License_2" xfId="3" xr:uid="{A2B17290-6CCD-4170-98B4-32220BEBA7A4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6" formatCode="mm/dd/yy;@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7" formatCode="mm/dd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none"/>
      </font>
      <numFmt numFmtId="165" formatCode="&quot;P-&quot;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3CA7BF-31E1-4BEC-8643-AA0C7AA31216}" name="Table11" displayName="Table11" ref="A3:I14" totalsRowCount="1" headerRowDxfId="17" headerRowCellStyle="Normal_Active License_1">
  <autoFilter ref="A3:I13" xr:uid="{4E981C1A-196C-4320-A0A3-44E1A5C6F3B3}"/>
  <tableColumns count="9">
    <tableColumn id="1" xr3:uid="{84065C0F-864B-45CB-990D-9FD8948D033F}" name="Project Number" totalsRowLabel="Total" dataDxfId="16" totalsRowDxfId="15"/>
    <tableColumn id="2" xr3:uid="{EC418BF8-E9D1-4A9C-A6BB-04F4A275D4F9}" name="Project Name" totalsRowFunction="custom" dataDxfId="14" totalsRowDxfId="13">
      <totalsRowFormula>SUBTOTAL(103,Table11[Project Number])</totalsRowFormula>
    </tableColumn>
    <tableColumn id="10" xr3:uid="{2E64082E-BB66-478D-9689-68BC3B7AB319}" name="Issue Date" totalsRowDxfId="12"/>
    <tableColumn id="3" xr3:uid="{0B11D8F8-BA56-48C5-BC48-368E4C9CD2C2}" name="Expiration Date" dataDxfId="11" totalsRowDxfId="10"/>
    <tableColumn id="5" xr3:uid="{567BB417-0F55-479B-928A-B3D93D052556}" name="Authorized Capacity (kW)" dataDxfId="9" totalsRowDxfId="8"/>
    <tableColumn id="6" xr3:uid="{0DB9EB81-182B-4159-9A3B-25D5E825A875}" name="Permittee" dataDxfId="7" totalsRowDxfId="6"/>
    <tableColumn id="7" xr3:uid="{4CE3C031-25AA-4216-838D-AEA3EC42AE12}" name="Water Body" dataDxfId="5" totalsRowDxfId="4"/>
    <tableColumn id="8" xr3:uid="{BC809494-62ED-4C2E-B7CD-A5B2E7752699}" name="State" dataDxfId="3" totalsRowDxfId="2"/>
    <tableColumn id="9" xr3:uid="{2AF80894-E92F-4B91-A298-5E6AC4C812AF}" name="Description" dataDxfId="1" totalsRow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erc.gov/elibrary-quick-help" TargetMode="External"/><Relationship Id="rId2" Type="http://schemas.openxmlformats.org/officeDocument/2006/relationships/hyperlink" Target="https://elibrary.ferc.gov/" TargetMode="External"/><Relationship Id="rId1" Type="http://schemas.openxmlformats.org/officeDocument/2006/relationships/hyperlink" Target="http://www.ferc.gov/docs-filing/elibrary/quick-tip.pdf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erc.gov/elibrary-quick-hel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9116A-60AE-4EB7-B525-B0FBC45F1F52}">
  <sheetPr codeName="Sheet5"/>
  <dimension ref="A1:I14"/>
  <sheetViews>
    <sheetView tabSelected="1" topLeftCell="A2" zoomScaleNormal="100" workbookViewId="0">
      <selection activeCell="A4" sqref="A4"/>
    </sheetView>
  </sheetViews>
  <sheetFormatPr defaultColWidth="14" defaultRowHeight="14.5" x14ac:dyDescent="0.35"/>
  <cols>
    <col min="1" max="1" width="18.90625" bestFit="1" customWidth="1"/>
    <col min="2" max="2" width="31" bestFit="1" customWidth="1"/>
    <col min="3" max="3" width="18.36328125" bestFit="1" customWidth="1"/>
    <col min="4" max="4" width="18.81640625" bestFit="1" customWidth="1"/>
    <col min="5" max="5" width="27.1796875" bestFit="1" customWidth="1"/>
    <col min="6" max="6" width="33.81640625" customWidth="1"/>
    <col min="7" max="7" width="15.36328125" bestFit="1" customWidth="1"/>
    <col min="8" max="8" width="12.54296875" bestFit="1" customWidth="1"/>
    <col min="9" max="9" width="24" customWidth="1"/>
  </cols>
  <sheetData>
    <row r="1" spans="1:9" s="1" customFormat="1" ht="21.5" thickBot="1" x14ac:dyDescent="0.55000000000000004">
      <c r="A1" s="53" t="s">
        <v>0</v>
      </c>
      <c r="B1" s="54"/>
      <c r="C1" s="54"/>
      <c r="D1" s="54"/>
      <c r="E1" s="54"/>
      <c r="F1" s="54"/>
      <c r="G1" s="55"/>
      <c r="H1" s="55"/>
    </row>
    <row r="2" spans="1:9" s="1" customFormat="1" ht="47" customHeight="1" thickBot="1" x14ac:dyDescent="0.55000000000000004">
      <c r="A2" s="56" t="s">
        <v>1</v>
      </c>
      <c r="B2" s="57"/>
      <c r="C2" s="58" t="s">
        <v>2</v>
      </c>
      <c r="D2" s="59"/>
      <c r="E2" s="59"/>
      <c r="F2" s="60"/>
      <c r="G2" s="61" t="s">
        <v>3</v>
      </c>
      <c r="H2" s="62"/>
      <c r="I2" s="63"/>
    </row>
    <row r="3" spans="1:9" s="1" customFormat="1" x14ac:dyDescent="0.3">
      <c r="A3" s="2" t="s">
        <v>4</v>
      </c>
      <c r="B3" s="3" t="s">
        <v>5</v>
      </c>
      <c r="C3" s="4" t="s">
        <v>6</v>
      </c>
      <c r="D3" s="3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</row>
    <row r="4" spans="1:9" x14ac:dyDescent="0.35">
      <c r="A4" s="6">
        <v>15109</v>
      </c>
      <c r="B4" s="7" t="s">
        <v>13</v>
      </c>
      <c r="C4" s="8">
        <v>44400</v>
      </c>
      <c r="D4" s="9">
        <v>45838</v>
      </c>
      <c r="E4" s="10">
        <v>2420000</v>
      </c>
      <c r="F4" s="10" t="s">
        <v>14</v>
      </c>
      <c r="G4" s="11" t="s">
        <v>15</v>
      </c>
      <c r="H4" s="8" t="s">
        <v>16</v>
      </c>
      <c r="I4" s="12" t="s">
        <v>17</v>
      </c>
    </row>
    <row r="5" spans="1:9" x14ac:dyDescent="0.35">
      <c r="A5" s="13">
        <v>15110</v>
      </c>
      <c r="B5" s="14" t="s">
        <v>18</v>
      </c>
      <c r="C5" s="15">
        <v>44358</v>
      </c>
      <c r="D5" s="9">
        <v>45808</v>
      </c>
      <c r="E5" s="16">
        <v>300</v>
      </c>
      <c r="F5" s="17" t="s">
        <v>19</v>
      </c>
      <c r="G5" s="17" t="s">
        <v>20</v>
      </c>
      <c r="H5" s="18" t="s">
        <v>16</v>
      </c>
      <c r="I5" s="19" t="s">
        <v>17</v>
      </c>
    </row>
    <row r="6" spans="1:9" x14ac:dyDescent="0.35">
      <c r="A6" s="20">
        <v>15116</v>
      </c>
      <c r="B6" s="21" t="s">
        <v>21</v>
      </c>
      <c r="C6" s="22">
        <v>44403</v>
      </c>
      <c r="D6" s="8">
        <v>45838</v>
      </c>
      <c r="E6" s="23">
        <v>5000</v>
      </c>
      <c r="F6" s="24" t="s">
        <v>22</v>
      </c>
      <c r="G6" s="25" t="s">
        <v>15</v>
      </c>
      <c r="H6" s="18" t="s">
        <v>16</v>
      </c>
      <c r="I6" s="19" t="s">
        <v>23</v>
      </c>
    </row>
    <row r="7" spans="1:9" x14ac:dyDescent="0.35">
      <c r="A7" s="26">
        <v>15283</v>
      </c>
      <c r="B7" s="27" t="s">
        <v>24</v>
      </c>
      <c r="C7" s="28">
        <v>44902</v>
      </c>
      <c r="D7" s="28">
        <v>46356</v>
      </c>
      <c r="E7" s="29">
        <v>1500000</v>
      </c>
      <c r="F7" s="30" t="s">
        <v>25</v>
      </c>
      <c r="G7" s="31" t="s">
        <v>26</v>
      </c>
      <c r="H7" s="32" t="s">
        <v>27</v>
      </c>
      <c r="I7" s="33" t="s">
        <v>28</v>
      </c>
    </row>
    <row r="8" spans="1:9" x14ac:dyDescent="0.35">
      <c r="A8" s="34">
        <v>15285</v>
      </c>
      <c r="B8" s="35" t="s">
        <v>29</v>
      </c>
      <c r="C8" s="9">
        <v>44960</v>
      </c>
      <c r="D8" s="9">
        <v>46053</v>
      </c>
      <c r="E8" s="36">
        <v>5000</v>
      </c>
      <c r="F8" s="37" t="s">
        <v>22</v>
      </c>
      <c r="G8" s="38" t="s">
        <v>30</v>
      </c>
      <c r="H8" s="18" t="s">
        <v>31</v>
      </c>
      <c r="I8" s="35" t="s">
        <v>23</v>
      </c>
    </row>
    <row r="9" spans="1:9" x14ac:dyDescent="0.35">
      <c r="A9" s="6">
        <v>15317</v>
      </c>
      <c r="B9" s="7" t="s">
        <v>32</v>
      </c>
      <c r="C9" s="8">
        <v>45384</v>
      </c>
      <c r="D9" s="8">
        <v>46843</v>
      </c>
      <c r="E9" s="10">
        <v>2000</v>
      </c>
      <c r="F9" s="37" t="s">
        <v>33</v>
      </c>
      <c r="G9" s="39" t="s">
        <v>15</v>
      </c>
      <c r="H9" s="18" t="s">
        <v>16</v>
      </c>
      <c r="I9" s="19" t="s">
        <v>23</v>
      </c>
    </row>
    <row r="10" spans="1:9" x14ac:dyDescent="0.35">
      <c r="A10" s="6">
        <v>15329</v>
      </c>
      <c r="B10" s="7" t="s">
        <v>34</v>
      </c>
      <c r="C10" s="9">
        <v>45502</v>
      </c>
      <c r="D10" s="9">
        <v>46934</v>
      </c>
      <c r="E10" s="36">
        <v>5000</v>
      </c>
      <c r="F10" s="37" t="s">
        <v>22</v>
      </c>
      <c r="G10" s="35" t="s">
        <v>35</v>
      </c>
      <c r="H10" s="18" t="s">
        <v>36</v>
      </c>
      <c r="I10" s="35" t="s">
        <v>28</v>
      </c>
    </row>
    <row r="11" spans="1:9" x14ac:dyDescent="0.35">
      <c r="A11" s="40">
        <v>15340</v>
      </c>
      <c r="B11" s="41" t="s">
        <v>37</v>
      </c>
      <c r="C11" s="42">
        <v>45554</v>
      </c>
      <c r="D11" s="42">
        <v>46995</v>
      </c>
      <c r="E11" s="43">
        <v>25600</v>
      </c>
      <c r="F11" s="44" t="s">
        <v>38</v>
      </c>
      <c r="G11" s="45" t="s">
        <v>39</v>
      </c>
      <c r="H11" s="18" t="s">
        <v>31</v>
      </c>
      <c r="I11" s="46" t="s">
        <v>23</v>
      </c>
    </row>
    <row r="12" spans="1:9" x14ac:dyDescent="0.35">
      <c r="A12" s="47">
        <v>15349</v>
      </c>
      <c r="B12" s="48" t="s">
        <v>40</v>
      </c>
      <c r="C12" s="49">
        <v>45547</v>
      </c>
      <c r="D12" s="49">
        <v>46996</v>
      </c>
      <c r="E12" s="50">
        <v>100000</v>
      </c>
      <c r="F12" s="51" t="s">
        <v>41</v>
      </c>
      <c r="G12" s="48" t="s">
        <v>42</v>
      </c>
      <c r="H12" s="18" t="s">
        <v>36</v>
      </c>
      <c r="I12" s="52" t="s">
        <v>23</v>
      </c>
    </row>
    <row r="13" spans="1:9" x14ac:dyDescent="0.35">
      <c r="A13" s="34">
        <v>15368</v>
      </c>
      <c r="B13" s="35" t="s">
        <v>43</v>
      </c>
      <c r="C13" s="9">
        <v>45670</v>
      </c>
      <c r="D13" s="9">
        <v>47118</v>
      </c>
      <c r="E13" s="36">
        <v>2400</v>
      </c>
      <c r="F13" s="37" t="s">
        <v>44</v>
      </c>
      <c r="G13" s="35" t="s">
        <v>45</v>
      </c>
      <c r="H13" s="18" t="s">
        <v>46</v>
      </c>
      <c r="I13" s="35" t="s">
        <v>23</v>
      </c>
    </row>
    <row r="14" spans="1:9" x14ac:dyDescent="0.35">
      <c r="A14" s="18" t="s">
        <v>47</v>
      </c>
      <c r="B14" s="7">
        <f>SUBTOTAL(103,Table11[Project Number])</f>
        <v>10</v>
      </c>
      <c r="C14" s="7"/>
      <c r="D14" s="18"/>
      <c r="E14" s="18"/>
      <c r="F14" s="7"/>
      <c r="G14" s="37"/>
      <c r="H14" s="18"/>
      <c r="I14" s="19"/>
    </row>
  </sheetData>
  <mergeCells count="4">
    <mergeCell ref="A1:H1"/>
    <mergeCell ref="A2:B2"/>
    <mergeCell ref="C2:F2"/>
    <mergeCell ref="G2:I2"/>
  </mergeCells>
  <hyperlinks>
    <hyperlink ref="G2" r:id="rId1" display="eLibrary Quick Tips" xr:uid="{E8646DAA-365A-4F47-B1B3-03F376F1322C}"/>
    <hyperlink ref="A2:B2" r:id="rId2" display="FERC: eLibrary" xr:uid="{E2A21401-365A-4B24-B8AB-2378813B5B5E}"/>
    <hyperlink ref="G2:H2" r:id="rId3" display="eLibrary Quick Help" xr:uid="{47F29462-3D67-4FEC-8AC6-1574363BED39}"/>
    <hyperlink ref="G2:I2" r:id="rId4" display="eLibrary Quick Help" xr:uid="{29727DDE-1423-434D-AFC6-919C5B340B6C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ActiveHKPermit_5.6.2025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Dub</dc:creator>
  <cp:lastModifiedBy>Joshua Dub</cp:lastModifiedBy>
  <dcterms:created xsi:type="dcterms:W3CDTF">2025-05-09T00:38:40Z</dcterms:created>
  <dcterms:modified xsi:type="dcterms:W3CDTF">2025-05-09T00:42:13Z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d24d06a-0e85-4d57-b1e0-ba34b1abc708_Enabled">
    <vt:lpwstr>true</vt:lpwstr>
  </property>
  <property fmtid="{D5CDD505-2E9C-101B-9397-08002B2CF9AE}" pid="3" name="MSIP_Label_bd24d06a-0e85-4d57-b1e0-ba34b1abc708_SetDate">
    <vt:lpwstr>2025-05-09T00:38:43Z</vt:lpwstr>
  </property>
  <property fmtid="{D5CDD505-2E9C-101B-9397-08002B2CF9AE}" pid="4" name="MSIP_Label_bd24d06a-0e85-4d57-b1e0-ba34b1abc708_Method">
    <vt:lpwstr>Privileged</vt:lpwstr>
  </property>
  <property fmtid="{D5CDD505-2E9C-101B-9397-08002B2CF9AE}" pid="5" name="MSIP_Label_bd24d06a-0e85-4d57-b1e0-ba34b1abc708_Name">
    <vt:lpwstr>bd24d06a-0e85-4d57-b1e0-ba34b1abc708</vt:lpwstr>
  </property>
  <property fmtid="{D5CDD505-2E9C-101B-9397-08002B2CF9AE}" pid="6" name="MSIP_Label_bd24d06a-0e85-4d57-b1e0-ba34b1abc708_SiteId">
    <vt:lpwstr>19caa9e9-04ff-43fa-885f-d77fac387903</vt:lpwstr>
  </property>
  <property fmtid="{D5CDD505-2E9C-101B-9397-08002B2CF9AE}" pid="7" name="MSIP_Label_bd24d06a-0e85-4d57-b1e0-ba34b1abc708_ActionId">
    <vt:lpwstr>484312d7-1c1a-4d37-a0f3-c040ce8bb886</vt:lpwstr>
  </property>
  <property fmtid="{D5CDD505-2E9C-101B-9397-08002B2CF9AE}" pid="8" name="MSIP_Label_bd24d06a-0e85-4d57-b1e0-ba34b1abc708_ContentBits">
    <vt:lpwstr>0</vt:lpwstr>
  </property>
</Properties>
</file>