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4\1_10_2024\Combined Materials\"/>
    </mc:Choice>
  </mc:AlternateContent>
  <xr:revisionPtr revIDLastSave="0" documentId="8_{16500869-EFE7-4CE1-9CD3-D2743B84D976}" xr6:coauthVersionLast="47" xr6:coauthVersionMax="47" xr10:uidLastSave="{00000000-0000-0000-0000-000000000000}"/>
  <bookViews>
    <workbookView xWindow="-28920" yWindow="-120" windowWidth="29040" windowHeight="15840" xr2:uid="{25BCC604-5501-4770-A7FD-F558810E2128}"/>
  </bookViews>
  <sheets>
    <sheet name="PendingPermit_1.10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</calcChain>
</file>

<file path=xl/sharedStrings.xml><?xml version="1.0" encoding="utf-8"?>
<sst xmlns="http://schemas.openxmlformats.org/spreadsheetml/2006/main" count="198" uniqueCount="124">
  <si>
    <t>All Pending Preliminary Permits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</si>
  <si>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</si>
  <si>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</si>
  <si>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</si>
  <si>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</si>
  <si>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</si>
  <si>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Water Body</t>
  </si>
  <si>
    <t>State</t>
  </si>
  <si>
    <t>Applicant</t>
  </si>
  <si>
    <t>Proposed Capacity (kW)</t>
  </si>
  <si>
    <t>File Date</t>
  </si>
  <si>
    <t>Description</t>
  </si>
  <si>
    <t>Navajo Nation (NN) Big Canyon (BC) Pumped Storage</t>
  </si>
  <si>
    <t>None</t>
  </si>
  <si>
    <t>AZ</t>
  </si>
  <si>
    <t>Pumped Hydro Storage LLC</t>
  </si>
  <si>
    <t>Pumped Storage</t>
  </si>
  <si>
    <t>Sa Onofre Ocean Pumped Storage</t>
  </si>
  <si>
    <t>Pacific Ocean</t>
  </si>
  <si>
    <t>WA</t>
  </si>
  <si>
    <t>Premium Energy Holding, LLC</t>
  </si>
  <si>
    <t>Camp Pendleton, Pumped Storage</t>
  </si>
  <si>
    <t>CA</t>
  </si>
  <si>
    <t>Hydropower Highway, LLC</t>
  </si>
  <si>
    <t>Black Mesa Pumped Storage Project - North (</t>
  </si>
  <si>
    <t>Colorado River</t>
  </si>
  <si>
    <t>Nature and People First Arizona PHS, LLC</t>
  </si>
  <si>
    <t>Black Mesa Pumped Storage Project - East</t>
  </si>
  <si>
    <t>Nature and People First Arizona PHS, LLC’</t>
  </si>
  <si>
    <t>Black Mesa Pumped Storage Project - South</t>
  </si>
  <si>
    <t>Sacaton Pumped Storage</t>
  </si>
  <si>
    <t>RAMM Power, LLC</t>
  </si>
  <si>
    <t>Oquirrh Pumped Storage</t>
  </si>
  <si>
    <t>UT</t>
  </si>
  <si>
    <t>Oquirrh Energy Storage, LLC</t>
  </si>
  <si>
    <t>Vandenberg Pumped Storage</t>
  </si>
  <si>
    <t>HGE Energy Storage 1, LLC</t>
  </si>
  <si>
    <t>Camp Pendleton Pumped Storage</t>
  </si>
  <si>
    <t>HGE Energy Storage 2, LLC</t>
  </si>
  <si>
    <t>Chuska Mountain Pumped Storage Project</t>
  </si>
  <si>
    <t>San Juan River</t>
  </si>
  <si>
    <t>NM</t>
  </si>
  <si>
    <t>Nature and People First New Mexico PHS, LLC</t>
  </si>
  <si>
    <t>Juan Torres Mesa Pumped Storage</t>
  </si>
  <si>
    <t>Throttle Reservoir</t>
  </si>
  <si>
    <t>JT Messa Hydro, LLC</t>
  </si>
  <si>
    <t>Seawalls Island Hydro Project</t>
  </si>
  <si>
    <t>Black River</t>
  </si>
  <si>
    <t>NY</t>
  </si>
  <si>
    <t>Linkpast Solutions, Inc.</t>
  </si>
  <si>
    <t>Conventional</t>
  </si>
  <si>
    <t>Twentymile Pumped Storage</t>
  </si>
  <si>
    <t>CO</t>
  </si>
  <si>
    <t>Twentymile Pumped Storage, LLC</t>
  </si>
  <si>
    <t>Isabella Pumped Storage</t>
  </si>
  <si>
    <t>Kern River</t>
  </si>
  <si>
    <t>Premium Energy Holdings, LLC</t>
  </si>
  <si>
    <t>Haiwee Pumped Storage</t>
  </si>
  <si>
    <t>Haiwee Creek/Haiwee Reservoirs</t>
  </si>
  <si>
    <t>Chuska Mountain North Pumped Storage</t>
  </si>
  <si>
    <t>Elephant Rock Pumped Storage Project</t>
  </si>
  <si>
    <t>Sixes River/Elephant Creek</t>
  </si>
  <si>
    <t>OR</t>
  </si>
  <si>
    <t>Neptune Pumped Storage 1, LLC</t>
  </si>
  <si>
    <t>Soldier Camp Pumped Storage Project</t>
  </si>
  <si>
    <t>lobster creek</t>
  </si>
  <si>
    <t>Neptune Pumped Storage 2, LLC</t>
  </si>
  <si>
    <t>Western Navajo Pumped Storage 1</t>
  </si>
  <si>
    <t>Western Navajo Pumped Storage1, LLC</t>
  </si>
  <si>
    <t>Western Navajo Pumped Storage 2</t>
  </si>
  <si>
    <t>Western Navajo Pumped Storage 2, LLC</t>
  </si>
  <si>
    <t>Upper Cook Inlet Tidal Energy Project</t>
  </si>
  <si>
    <t>Cook Inlet</t>
  </si>
  <si>
    <t>AK</t>
  </si>
  <si>
    <t>Littoral Power Systems, Inc.</t>
  </si>
  <si>
    <t>HydroKinetic Tidal</t>
  </si>
  <si>
    <t>Cabin Run Pumped Storage Project</t>
  </si>
  <si>
    <t>Stony River</t>
  </si>
  <si>
    <t>WV</t>
  </si>
  <si>
    <t>Cabin Run Pumped Storage, LLC</t>
  </si>
  <si>
    <t>Mineral Run Pumped Storage Project</t>
  </si>
  <si>
    <t>Saltlick Run</t>
  </si>
  <si>
    <t>PA</t>
  </si>
  <si>
    <t>Jupiter Pumped Storage 1, LLC</t>
  </si>
  <si>
    <t>unnnamed</t>
  </si>
  <si>
    <t>Commencement Bay</t>
  </si>
  <si>
    <t>Stirling Hebenstreit</t>
  </si>
  <si>
    <t>HydroKinetic Inland Current</t>
  </si>
  <si>
    <t>Kentucky River Lock and Dam #8</t>
  </si>
  <si>
    <t>Kentucky River</t>
  </si>
  <si>
    <t>KY</t>
  </si>
  <si>
    <t>Kram Hydro 2, LLC</t>
  </si>
  <si>
    <t>Joe Hardin Lock and Dam</t>
  </si>
  <si>
    <t>Arkansas River</t>
  </si>
  <si>
    <t>AR</t>
  </si>
  <si>
    <t>Kram Hydro 1, LLC</t>
  </si>
  <si>
    <t>Middlebury Falls Hydro Project</t>
  </si>
  <si>
    <t>Middlebury Falls (Otter Creek)</t>
  </si>
  <si>
    <t>VT</t>
  </si>
  <si>
    <t>New England Hydropower Company, LLC</t>
  </si>
  <si>
    <t>A.I. Selden Dam</t>
  </si>
  <si>
    <t>Black Warrior River</t>
  </si>
  <si>
    <t>AL</t>
  </si>
  <si>
    <t>SOLIA 1 Hydroelectric, LLC</t>
  </si>
  <si>
    <t>Buffalo-Niagara Hydrokinetic Project</t>
  </si>
  <si>
    <t>Niagara River</t>
  </si>
  <si>
    <t>Ocean Renewable Power Company, Inc.</t>
  </si>
  <si>
    <t>Emmett Sanders Lock and Dam Hydroelectric Project</t>
  </si>
  <si>
    <t>Kram Hydro3</t>
  </si>
  <si>
    <t>York Energy Storage Waterpower Project</t>
  </si>
  <si>
    <t>York Energy Storage, LLC</t>
  </si>
  <si>
    <t>Red Lake Pumped Storage</t>
  </si>
  <si>
    <t>Gravity Storage, LLC</t>
  </si>
  <si>
    <t>Coffeeville Hydro Project</t>
  </si>
  <si>
    <t>Tombigbee River</t>
  </si>
  <si>
    <t>SV Hydro, LLC</t>
  </si>
  <si>
    <t>K-NEST Water Power Project</t>
  </si>
  <si>
    <t>Kachemak Bay</t>
  </si>
  <si>
    <t>Nestar Energy Corporation</t>
  </si>
  <si>
    <t>Great Mills Hydro Project (Plant #3)</t>
  </si>
  <si>
    <t>Chain Dam Hydroelectric Project</t>
  </si>
  <si>
    <t>Lehigh River</t>
  </si>
  <si>
    <t>Lock 47 Hydro, LLC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</si>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</sst>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/>
  </cellStyleXfs>
  <cellXfs count="22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65" fontId="9" fillId="0" borderId="0" xfId="2" applyNumberFormat="1" applyFont="1" applyAlignment="1">
      <alignment horizontal="center" vertical="center" wrapText="1"/>
    </xf>
    <xf numFmtId="166" fontId="9" fillId="0" borderId="0" xfId="2" applyNumberFormat="1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_Active License_1" xfId="2" xr:uid="{180F77B3-537B-43A1-ACCC-E6478ED886F0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F93F8987-7B68-4D65-B2CE-F625C674660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E85909-118A-4FB5-A03E-422B761758ED}" name="Table16" displayName="Table16" ref="A3:H41" totalsRowCount="1" headerRowDxfId="18" dataDxfId="17" tableBorderDxfId="16" headerRowCellStyle="Normal_Active License_1">
  <autoFilter ref="A3:H40" xr:uid="{7D231B01-3554-4CB2-BB32-249BBCDBEBB5}"/>
  <tableColumns count="8">
    <tableColumn id="1" xr3:uid="{5D87364A-F227-40FC-9AC6-272E471C9774}" name="Project Number" totalsRowLabel="Total" dataDxfId="14" totalsRowDxfId="15"/>
    <tableColumn id="2" xr3:uid="{13FF039D-500D-40A9-BB9D-D73617CDFBD0}" name="Project Name" totalsRowFunction="custom" dataDxfId="12" totalsRowDxfId="13">
      <totalsRowFormula>SUBTOTAL(103,Table16[Project Number])</totalsRowFormula>
    </tableColumn>
    <tableColumn id="3" xr3:uid="{F2EA8D6E-4017-4BBA-9161-A66426595781}" name="Water Body" dataDxfId="10" totalsRowDxfId="11"/>
    <tableColumn id="4" xr3:uid="{B4EF5B7C-548C-4D88-935F-DE5C91F26CD8}" name="State" dataDxfId="8" totalsRowDxfId="9"/>
    <tableColumn id="5" xr3:uid="{9F881265-A69C-42A6-BF32-D115114C03F7}" name="Applicant" dataDxfId="6" totalsRowDxfId="7"/>
    <tableColumn id="6" xr3:uid="{23444088-6F75-4A31-A88C-76FD12E12EE8}" name="Proposed Capacity (kW)" dataDxfId="4" totalsRowDxfId="5"/>
    <tableColumn id="7" xr3:uid="{FA69415B-E8A9-4867-8D51-6676C5F21826}" name="File Date" dataDxfId="2" totalsRowDxfId="3"/>
    <tableColumn id="8" xr3:uid="{D036DC03-BE95-49D9-B8CC-6734C44C9726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6077A-15BD-49B7-A362-F2097FD11858}">
  <sheetPr codeName="Sheet9"/>
  <dimension ref="A1:H41"/>
  <sheetViews>
    <sheetView tabSelected="1" workbookViewId="0">
      <selection activeCell="A4" sqref="A4"/>
    </sheetView>
  </sheetViews>
  <sheetFormatPr defaultColWidth="14" defaultRowHeight="14.4" x14ac:dyDescent="0.3"/>
  <cols>
    <col min="1" max="1" width="21.5546875" bestFit="1" customWidth="1"/>
    <col min="2" max="2" width="16.88671875" bestFit="1" customWidth="1"/>
    <col min="3" max="3" width="20.88671875" bestFit="1" customWidth="1"/>
    <col min="4" max="4" width="9.77734375" bestFit="1" customWidth="1"/>
    <col min="5" max="5" width="34.6640625" customWidth="1"/>
    <col min="6" max="6" width="26.6640625" bestFit="1" customWidth="1"/>
    <col min="7" max="7" width="36.44140625" bestFit="1" customWidth="1"/>
    <col min="8" max="8" width="31.5546875" bestFit="1" customWidth="1"/>
  </cols>
  <sheetData>
    <row r="1" spans="1:8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8" s="4" customFormat="1" ht="46.95" customHeight="1" x14ac:dyDescent="0.3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</row>
    <row r="3" spans="1:8" s="4" customFormat="1" x14ac:dyDescent="0.3">
      <c r="A3" s="12" t="s">
        <v>4</v>
      </c>
      <c r="B3" s="13" t="s">
        <v>5</v>
      </c>
      <c r="C3" s="13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</row>
    <row r="4" spans="1:8" s="4" customFormat="1" ht="15" customHeight="1" x14ac:dyDescent="0.3">
      <c r="A4" s="15">
        <v>15024</v>
      </c>
      <c r="B4" s="16" t="s">
        <v>12</v>
      </c>
      <c r="C4" s="17" t="s">
        <v>13</v>
      </c>
      <c r="D4" s="18" t="s">
        <v>14</v>
      </c>
      <c r="E4" s="16" t="s">
        <v>15</v>
      </c>
      <c r="F4" s="19">
        <v>3600000</v>
      </c>
      <c r="G4" s="20">
        <v>43902.666666666664</v>
      </c>
      <c r="H4" s="17" t="s">
        <v>16</v>
      </c>
    </row>
    <row r="5" spans="1:8" x14ac:dyDescent="0.3">
      <c r="A5" s="15">
        <v>15108</v>
      </c>
      <c r="B5" s="16" t="s">
        <v>17</v>
      </c>
      <c r="C5" s="17" t="s">
        <v>18</v>
      </c>
      <c r="D5" s="18" t="s">
        <v>19</v>
      </c>
      <c r="E5" s="16" t="s">
        <v>20</v>
      </c>
      <c r="F5" s="19">
        <v>150000</v>
      </c>
      <c r="G5" s="20">
        <v>44265.708333333336</v>
      </c>
      <c r="H5" s="17" t="s">
        <v>16</v>
      </c>
    </row>
    <row r="6" spans="1:8" x14ac:dyDescent="0.3">
      <c r="A6" s="15">
        <v>15146</v>
      </c>
      <c r="B6" s="16" t="s">
        <v>21</v>
      </c>
      <c r="C6" s="17" t="s">
        <v>18</v>
      </c>
      <c r="D6" s="18" t="s">
        <v>22</v>
      </c>
      <c r="E6" s="16" t="s">
        <v>23</v>
      </c>
      <c r="F6" s="19">
        <v>5287000</v>
      </c>
      <c r="G6" s="20">
        <v>44329.666666666664</v>
      </c>
      <c r="H6" s="17" t="s">
        <v>16</v>
      </c>
    </row>
    <row r="7" spans="1:8" x14ac:dyDescent="0.3">
      <c r="A7" s="15">
        <v>15233</v>
      </c>
      <c r="B7" s="16" t="s">
        <v>24</v>
      </c>
      <c r="C7" s="17" t="s">
        <v>25</v>
      </c>
      <c r="D7" s="18" t="s">
        <v>14</v>
      </c>
      <c r="E7" s="16" t="s">
        <v>26</v>
      </c>
      <c r="F7" s="19">
        <v>2250000</v>
      </c>
      <c r="G7" s="20">
        <v>44474.666666666664</v>
      </c>
      <c r="H7" s="17" t="s">
        <v>16</v>
      </c>
    </row>
    <row r="8" spans="1:8" x14ac:dyDescent="0.3">
      <c r="A8" s="15">
        <v>15234</v>
      </c>
      <c r="B8" s="16" t="s">
        <v>27</v>
      </c>
      <c r="C8" s="17" t="s">
        <v>25</v>
      </c>
      <c r="D8" s="18" t="s">
        <v>14</v>
      </c>
      <c r="E8" s="16" t="s">
        <v>28</v>
      </c>
      <c r="F8" s="19">
        <v>1500000</v>
      </c>
      <c r="G8" s="20">
        <v>44474.666666666664</v>
      </c>
      <c r="H8" s="17" t="s">
        <v>16</v>
      </c>
    </row>
    <row r="9" spans="1:8" x14ac:dyDescent="0.3">
      <c r="A9" s="15">
        <v>15235</v>
      </c>
      <c r="B9" s="16" t="s">
        <v>29</v>
      </c>
      <c r="C9" s="17" t="s">
        <v>25</v>
      </c>
      <c r="D9" s="18" t="s">
        <v>14</v>
      </c>
      <c r="E9" s="16" t="s">
        <v>26</v>
      </c>
      <c r="F9" s="19">
        <v>2250000</v>
      </c>
      <c r="G9" s="20">
        <v>44474.666666666664</v>
      </c>
      <c r="H9" s="17" t="s">
        <v>16</v>
      </c>
    </row>
    <row r="10" spans="1:8" x14ac:dyDescent="0.3">
      <c r="A10" s="15">
        <v>15248</v>
      </c>
      <c r="B10" s="16" t="s">
        <v>30</v>
      </c>
      <c r="C10" s="17" t="s">
        <v>13</v>
      </c>
      <c r="D10" s="18" t="s">
        <v>14</v>
      </c>
      <c r="E10" s="16" t="s">
        <v>31</v>
      </c>
      <c r="F10" s="19">
        <v>150000</v>
      </c>
      <c r="G10" s="20">
        <v>44518.708333333336</v>
      </c>
      <c r="H10" s="17" t="s">
        <v>16</v>
      </c>
    </row>
    <row r="11" spans="1:8" x14ac:dyDescent="0.3">
      <c r="A11" s="15">
        <v>15255</v>
      </c>
      <c r="B11" s="16" t="s">
        <v>32</v>
      </c>
      <c r="C11" s="17" t="s">
        <v>13</v>
      </c>
      <c r="D11" s="18" t="s">
        <v>33</v>
      </c>
      <c r="E11" s="16" t="s">
        <v>34</v>
      </c>
      <c r="F11" s="19">
        <v>500000</v>
      </c>
      <c r="G11" s="20">
        <v>44586.708333333336</v>
      </c>
      <c r="H11" s="17" t="s">
        <v>16</v>
      </c>
    </row>
    <row r="12" spans="1:8" x14ac:dyDescent="0.3">
      <c r="A12" s="15">
        <v>15284</v>
      </c>
      <c r="B12" s="16" t="s">
        <v>35</v>
      </c>
      <c r="C12" s="17" t="s">
        <v>18</v>
      </c>
      <c r="D12" s="18" t="s">
        <v>22</v>
      </c>
      <c r="E12" s="16" t="s">
        <v>36</v>
      </c>
      <c r="F12" s="19">
        <v>1351000</v>
      </c>
      <c r="G12" s="20">
        <v>44795.666666666664</v>
      </c>
      <c r="H12" s="17" t="s">
        <v>16</v>
      </c>
    </row>
    <row r="13" spans="1:8" x14ac:dyDescent="0.3">
      <c r="A13" s="15">
        <v>15286</v>
      </c>
      <c r="B13" s="16" t="s">
        <v>37</v>
      </c>
      <c r="C13" s="17" t="s">
        <v>18</v>
      </c>
      <c r="D13" s="18" t="s">
        <v>22</v>
      </c>
      <c r="E13" s="16" t="s">
        <v>38</v>
      </c>
      <c r="F13" s="19">
        <v>1270000</v>
      </c>
      <c r="G13" s="20">
        <v>44826.666666666664</v>
      </c>
      <c r="H13" s="17" t="s">
        <v>16</v>
      </c>
    </row>
    <row r="14" spans="1:8" x14ac:dyDescent="0.3">
      <c r="A14" s="15">
        <v>15293</v>
      </c>
      <c r="B14" s="16" t="s">
        <v>39</v>
      </c>
      <c r="C14" s="17" t="s">
        <v>40</v>
      </c>
      <c r="D14" s="18" t="s">
        <v>41</v>
      </c>
      <c r="E14" s="16" t="s">
        <v>42</v>
      </c>
      <c r="F14" s="19">
        <v>9000000</v>
      </c>
      <c r="G14" s="20">
        <v>45119.666666666664</v>
      </c>
      <c r="H14" s="17" t="s">
        <v>16</v>
      </c>
    </row>
    <row r="15" spans="1:8" x14ac:dyDescent="0.3">
      <c r="A15" s="15">
        <v>15294</v>
      </c>
      <c r="B15" s="16" t="s">
        <v>43</v>
      </c>
      <c r="C15" s="17" t="s">
        <v>44</v>
      </c>
      <c r="D15" s="18" t="s">
        <v>41</v>
      </c>
      <c r="E15" s="16" t="s">
        <v>45</v>
      </c>
      <c r="F15" s="19">
        <v>450000</v>
      </c>
      <c r="G15" s="20">
        <v>44909.708333333336</v>
      </c>
      <c r="H15" s="17" t="s">
        <v>16</v>
      </c>
    </row>
    <row r="16" spans="1:8" x14ac:dyDescent="0.3">
      <c r="A16" s="15">
        <v>15302</v>
      </c>
      <c r="B16" s="16" t="s">
        <v>46</v>
      </c>
      <c r="C16" s="17" t="s">
        <v>47</v>
      </c>
      <c r="D16" s="18" t="s">
        <v>48</v>
      </c>
      <c r="E16" s="16" t="s">
        <v>49</v>
      </c>
      <c r="F16" s="19">
        <v>9000</v>
      </c>
      <c r="G16" s="20">
        <v>45103.666666666664</v>
      </c>
      <c r="H16" s="17" t="s">
        <v>50</v>
      </c>
    </row>
    <row r="17" spans="1:8" x14ac:dyDescent="0.3">
      <c r="A17" s="15">
        <v>15305</v>
      </c>
      <c r="B17" s="16" t="s">
        <v>51</v>
      </c>
      <c r="C17" s="17" t="s">
        <v>13</v>
      </c>
      <c r="D17" s="18" t="s">
        <v>52</v>
      </c>
      <c r="E17" s="16" t="s">
        <v>53</v>
      </c>
      <c r="F17" s="19">
        <v>250000</v>
      </c>
      <c r="G17" s="20">
        <v>44995.708333333336</v>
      </c>
      <c r="H17" s="17" t="s">
        <v>16</v>
      </c>
    </row>
    <row r="18" spans="1:8" x14ac:dyDescent="0.3">
      <c r="A18" s="15">
        <v>15306</v>
      </c>
      <c r="B18" s="16" t="s">
        <v>54</v>
      </c>
      <c r="C18" s="17" t="s">
        <v>55</v>
      </c>
      <c r="D18" s="18" t="s">
        <v>22</v>
      </c>
      <c r="E18" s="16" t="s">
        <v>56</v>
      </c>
      <c r="F18" s="19">
        <v>12000</v>
      </c>
      <c r="G18" s="20">
        <v>45000.666666666664</v>
      </c>
      <c r="H18" s="17" t="s">
        <v>16</v>
      </c>
    </row>
    <row r="19" spans="1:8" x14ac:dyDescent="0.3">
      <c r="A19" s="15">
        <v>15307</v>
      </c>
      <c r="B19" s="16" t="s">
        <v>57</v>
      </c>
      <c r="C19" s="17" t="s">
        <v>58</v>
      </c>
      <c r="D19" s="18" t="s">
        <v>22</v>
      </c>
      <c r="E19" s="16" t="s">
        <v>56</v>
      </c>
      <c r="F19" s="19">
        <v>1600000</v>
      </c>
      <c r="G19" s="20">
        <v>45002.666666666664</v>
      </c>
      <c r="H19" s="17" t="s">
        <v>16</v>
      </c>
    </row>
    <row r="20" spans="1:8" x14ac:dyDescent="0.3">
      <c r="A20" s="15">
        <v>15309</v>
      </c>
      <c r="B20" s="16" t="s">
        <v>59</v>
      </c>
      <c r="C20" s="17" t="s">
        <v>40</v>
      </c>
      <c r="D20" s="18" t="s">
        <v>14</v>
      </c>
      <c r="E20" s="16" t="s">
        <v>26</v>
      </c>
      <c r="F20" s="19">
        <v>3000000</v>
      </c>
      <c r="G20" s="20">
        <v>45048.666666666664</v>
      </c>
      <c r="H20" s="17" t="s">
        <v>16</v>
      </c>
    </row>
    <row r="21" spans="1:8" x14ac:dyDescent="0.3">
      <c r="A21" s="15">
        <v>15310</v>
      </c>
      <c r="B21" s="16" t="s">
        <v>60</v>
      </c>
      <c r="C21" s="17" t="s">
        <v>61</v>
      </c>
      <c r="D21" s="18" t="s">
        <v>62</v>
      </c>
      <c r="E21" s="16" t="s">
        <v>63</v>
      </c>
      <c r="F21" s="19">
        <v>318000</v>
      </c>
      <c r="G21" s="20">
        <v>45054.666666666664</v>
      </c>
      <c r="H21" s="17" t="s">
        <v>16</v>
      </c>
    </row>
    <row r="22" spans="1:8" x14ac:dyDescent="0.3">
      <c r="A22" s="15">
        <v>15311</v>
      </c>
      <c r="B22" s="16" t="s">
        <v>64</v>
      </c>
      <c r="C22" s="17" t="s">
        <v>65</v>
      </c>
      <c r="D22" s="18" t="s">
        <v>62</v>
      </c>
      <c r="E22" s="16" t="s">
        <v>66</v>
      </c>
      <c r="F22" s="19">
        <v>550000</v>
      </c>
      <c r="G22" s="20">
        <v>45054.666666666664</v>
      </c>
      <c r="H22" s="17" t="s">
        <v>16</v>
      </c>
    </row>
    <row r="23" spans="1:8" x14ac:dyDescent="0.3">
      <c r="A23" s="15">
        <v>15314</v>
      </c>
      <c r="B23" s="16" t="s">
        <v>67</v>
      </c>
      <c r="C23" s="17" t="s">
        <v>25</v>
      </c>
      <c r="D23" s="18" t="s">
        <v>14</v>
      </c>
      <c r="E23" s="16" t="s">
        <v>68</v>
      </c>
      <c r="F23" s="19">
        <v>396000</v>
      </c>
      <c r="G23" s="20">
        <v>45089.666666666664</v>
      </c>
      <c r="H23" s="17" t="s">
        <v>16</v>
      </c>
    </row>
    <row r="24" spans="1:8" x14ac:dyDescent="0.3">
      <c r="A24" s="15">
        <v>15315</v>
      </c>
      <c r="B24" s="16" t="s">
        <v>69</v>
      </c>
      <c r="C24" s="17" t="s">
        <v>25</v>
      </c>
      <c r="D24" s="18" t="s">
        <v>14</v>
      </c>
      <c r="E24" s="16" t="s">
        <v>70</v>
      </c>
      <c r="F24" s="19">
        <v>396000</v>
      </c>
      <c r="G24" s="20">
        <v>45089.666666666664</v>
      </c>
      <c r="H24" s="17" t="s">
        <v>16</v>
      </c>
    </row>
    <row r="25" spans="1:8" x14ac:dyDescent="0.3">
      <c r="A25" s="15">
        <v>15317</v>
      </c>
      <c r="B25" s="16" t="s">
        <v>71</v>
      </c>
      <c r="C25" s="17" t="s">
        <v>72</v>
      </c>
      <c r="D25" s="18" t="s">
        <v>73</v>
      </c>
      <c r="E25" s="16" t="s">
        <v>74</v>
      </c>
      <c r="F25" s="19">
        <v>2000</v>
      </c>
      <c r="G25" s="20">
        <v>45105.666666666664</v>
      </c>
      <c r="H25" s="17" t="s">
        <v>75</v>
      </c>
    </row>
    <row r="26" spans="1:8" x14ac:dyDescent="0.3">
      <c r="A26" s="15">
        <v>15318</v>
      </c>
      <c r="B26" s="16" t="s">
        <v>76</v>
      </c>
      <c r="C26" s="17" t="s">
        <v>77</v>
      </c>
      <c r="D26" s="18" t="s">
        <v>78</v>
      </c>
      <c r="E26" s="16" t="s">
        <v>79</v>
      </c>
      <c r="F26" s="19">
        <v>230000</v>
      </c>
      <c r="G26" s="20">
        <v>45119.666666666664</v>
      </c>
      <c r="H26" s="17" t="s">
        <v>16</v>
      </c>
    </row>
    <row r="27" spans="1:8" x14ac:dyDescent="0.3">
      <c r="A27" s="15">
        <v>15319</v>
      </c>
      <c r="B27" s="16" t="s">
        <v>80</v>
      </c>
      <c r="C27" s="17" t="s">
        <v>81</v>
      </c>
      <c r="D27" s="18" t="s">
        <v>82</v>
      </c>
      <c r="E27" s="16" t="s">
        <v>83</v>
      </c>
      <c r="F27" s="19">
        <v>208000</v>
      </c>
      <c r="G27" s="20">
        <v>45119.666666666664</v>
      </c>
      <c r="H27" s="17" t="s">
        <v>16</v>
      </c>
    </row>
    <row r="28" spans="1:8" x14ac:dyDescent="0.3">
      <c r="A28" s="15">
        <v>15320</v>
      </c>
      <c r="B28" s="16" t="s">
        <v>84</v>
      </c>
      <c r="C28" s="17" t="s">
        <v>85</v>
      </c>
      <c r="D28" s="18" t="s">
        <v>19</v>
      </c>
      <c r="E28" s="16" t="s">
        <v>86</v>
      </c>
      <c r="F28" s="19">
        <v>1670</v>
      </c>
      <c r="G28" s="20">
        <v>45182.666666666664</v>
      </c>
      <c r="H28" s="17" t="s">
        <v>87</v>
      </c>
    </row>
    <row r="29" spans="1:8" x14ac:dyDescent="0.3">
      <c r="A29" s="15">
        <v>15322</v>
      </c>
      <c r="B29" s="16" t="s">
        <v>88</v>
      </c>
      <c r="C29" s="17" t="s">
        <v>89</v>
      </c>
      <c r="D29" s="18" t="s">
        <v>90</v>
      </c>
      <c r="E29" s="16" t="s">
        <v>91</v>
      </c>
      <c r="F29" s="19">
        <v>10000</v>
      </c>
      <c r="G29" s="20">
        <v>45196.666666666664</v>
      </c>
      <c r="H29" s="17" t="s">
        <v>50</v>
      </c>
    </row>
    <row r="30" spans="1:8" x14ac:dyDescent="0.3">
      <c r="A30" s="15">
        <v>15326</v>
      </c>
      <c r="B30" s="16" t="s">
        <v>92</v>
      </c>
      <c r="C30" s="17" t="s">
        <v>93</v>
      </c>
      <c r="D30" s="18" t="s">
        <v>94</v>
      </c>
      <c r="E30" s="16" t="s">
        <v>95</v>
      </c>
      <c r="F30" s="19">
        <v>20000</v>
      </c>
      <c r="G30" s="20">
        <v>45197.666666666664</v>
      </c>
      <c r="H30" s="17" t="s">
        <v>50</v>
      </c>
    </row>
    <row r="31" spans="1:8" x14ac:dyDescent="0.3">
      <c r="A31" s="15">
        <v>15327</v>
      </c>
      <c r="B31" s="16" t="s">
        <v>96</v>
      </c>
      <c r="C31" s="17" t="s">
        <v>97</v>
      </c>
      <c r="D31" s="18" t="s">
        <v>98</v>
      </c>
      <c r="E31" s="16" t="s">
        <v>99</v>
      </c>
      <c r="F31" s="19">
        <v>500</v>
      </c>
      <c r="G31" s="20">
        <v>45210.666666666664</v>
      </c>
      <c r="H31" s="17" t="s">
        <v>50</v>
      </c>
    </row>
    <row r="32" spans="1:8" x14ac:dyDescent="0.3">
      <c r="A32" s="15">
        <v>15328</v>
      </c>
      <c r="B32" s="16" t="s">
        <v>100</v>
      </c>
      <c r="C32" s="17" t="s">
        <v>101</v>
      </c>
      <c r="D32" s="18" t="s">
        <v>102</v>
      </c>
      <c r="E32" s="16" t="s">
        <v>103</v>
      </c>
      <c r="F32" s="19">
        <v>22000</v>
      </c>
      <c r="G32" s="20">
        <v>45217.666666666664</v>
      </c>
      <c r="H32" s="17" t="s">
        <v>50</v>
      </c>
    </row>
    <row r="33" spans="1:8" x14ac:dyDescent="0.3">
      <c r="A33" s="15">
        <v>15329</v>
      </c>
      <c r="B33" s="16" t="s">
        <v>104</v>
      </c>
      <c r="C33" s="17" t="s">
        <v>105</v>
      </c>
      <c r="D33" s="18" t="s">
        <v>48</v>
      </c>
      <c r="E33" s="16" t="s">
        <v>106</v>
      </c>
      <c r="F33" s="19">
        <v>5000</v>
      </c>
      <c r="G33" s="20">
        <v>45219.666666666664</v>
      </c>
      <c r="H33" s="17" t="s">
        <v>87</v>
      </c>
    </row>
    <row r="34" spans="1:8" x14ac:dyDescent="0.3">
      <c r="A34" s="15">
        <v>15330</v>
      </c>
      <c r="B34" s="16" t="s">
        <v>107</v>
      </c>
      <c r="C34" s="17" t="s">
        <v>93</v>
      </c>
      <c r="D34" s="18" t="s">
        <v>94</v>
      </c>
      <c r="E34" s="16" t="s">
        <v>108</v>
      </c>
      <c r="F34" s="19">
        <v>20000</v>
      </c>
      <c r="G34" s="20">
        <v>45226.666666666664</v>
      </c>
      <c r="H34" s="17" t="s">
        <v>50</v>
      </c>
    </row>
    <row r="35" spans="1:8" x14ac:dyDescent="0.3">
      <c r="A35" s="15">
        <v>15332</v>
      </c>
      <c r="B35" s="16" t="s">
        <v>109</v>
      </c>
      <c r="C35" s="17" t="s">
        <v>13</v>
      </c>
      <c r="D35" s="18" t="s">
        <v>82</v>
      </c>
      <c r="E35" s="16" t="s">
        <v>110</v>
      </c>
      <c r="F35" s="19">
        <v>858000</v>
      </c>
      <c r="G35" s="20">
        <v>45244.708333333336</v>
      </c>
      <c r="H35" s="17" t="s">
        <v>16</v>
      </c>
    </row>
    <row r="36" spans="1:8" x14ac:dyDescent="0.3">
      <c r="A36" s="15">
        <v>15333</v>
      </c>
      <c r="B36" s="16" t="s">
        <v>111</v>
      </c>
      <c r="C36" s="17" t="s">
        <v>13</v>
      </c>
      <c r="D36" s="18" t="s">
        <v>14</v>
      </c>
      <c r="E36" s="16" t="s">
        <v>112</v>
      </c>
      <c r="F36" s="19">
        <v>3000000</v>
      </c>
      <c r="G36" s="20">
        <v>45246.708333333336</v>
      </c>
      <c r="H36" s="17" t="s">
        <v>16</v>
      </c>
    </row>
    <row r="37" spans="1:8" x14ac:dyDescent="0.3">
      <c r="A37" s="15">
        <v>15334</v>
      </c>
      <c r="B37" s="16" t="s">
        <v>113</v>
      </c>
      <c r="C37" s="17" t="s">
        <v>114</v>
      </c>
      <c r="D37" s="18" t="s">
        <v>102</v>
      </c>
      <c r="E37" s="16" t="s">
        <v>115</v>
      </c>
      <c r="F37" s="19">
        <v>36000</v>
      </c>
      <c r="G37" s="20">
        <v>45246.708333333336</v>
      </c>
      <c r="H37" s="17" t="s">
        <v>50</v>
      </c>
    </row>
    <row r="38" spans="1:8" x14ac:dyDescent="0.3">
      <c r="A38" s="15">
        <v>15335</v>
      </c>
      <c r="B38" s="16" t="s">
        <v>116</v>
      </c>
      <c r="C38" s="17" t="s">
        <v>117</v>
      </c>
      <c r="D38" s="18" t="s">
        <v>73</v>
      </c>
      <c r="E38" s="16" t="s">
        <v>118</v>
      </c>
      <c r="F38" s="19">
        <v>10000</v>
      </c>
      <c r="G38" s="20">
        <v>45246.708333333336</v>
      </c>
      <c r="H38" s="17" t="s">
        <v>75</v>
      </c>
    </row>
    <row r="39" spans="1:8" x14ac:dyDescent="0.3">
      <c r="A39" s="15">
        <v>15336</v>
      </c>
      <c r="B39" s="16" t="s">
        <v>119</v>
      </c>
      <c r="C39" s="17" t="s">
        <v>47</v>
      </c>
      <c r="D39" s="18" t="s">
        <v>48</v>
      </c>
      <c r="E39" s="16" t="s">
        <v>49</v>
      </c>
      <c r="F39" s="19">
        <v>3100</v>
      </c>
      <c r="G39" s="20">
        <v>45271.708333333336</v>
      </c>
      <c r="H39" s="17" t="s">
        <v>50</v>
      </c>
    </row>
    <row r="40" spans="1:8" x14ac:dyDescent="0.3">
      <c r="A40" s="15">
        <v>15337</v>
      </c>
      <c r="B40" s="16" t="s">
        <v>120</v>
      </c>
      <c r="C40" s="17" t="s">
        <v>121</v>
      </c>
      <c r="D40" s="18" t="s">
        <v>82</v>
      </c>
      <c r="E40" s="16" t="s">
        <v>122</v>
      </c>
      <c r="F40" s="19">
        <v>1990</v>
      </c>
      <c r="G40" s="20">
        <v>45282.708333333336</v>
      </c>
      <c r="H40" s="17" t="s">
        <v>50</v>
      </c>
    </row>
    <row r="41" spans="1:8" x14ac:dyDescent="0.3">
      <c r="A41" s="18" t="s">
        <v>123</v>
      </c>
      <c r="B41" s="16">
        <f>SUBTOTAL(103,Table16[Project Number])</f>
        <v>37</v>
      </c>
      <c r="C41" s="17"/>
      <c r="D41" s="18"/>
      <c r="E41" s="16"/>
      <c r="F41" s="21"/>
      <c r="G41" s="18"/>
      <c r="H41" s="17"/>
    </row>
  </sheetData>
  <mergeCells count="4">
    <mergeCell ref="A1:H1"/>
    <mergeCell ref="A2:B2"/>
    <mergeCell ref="C2:F2"/>
    <mergeCell ref="G2:H2"/>
  </mergeCells>
  <hyperlinks>
    <hyperlink ref="G2" r:id="rId1" display="eLibrary Quick Tips" xr:uid="{05717E3A-63EA-4F5E-B577-F007F05F723A}"/>
    <hyperlink ref="A2:B2" r:id="rId2" display="FERC: eLibrary" xr:uid="{6446DD77-3311-46D8-B8B0-DCC53C409209}"/>
    <hyperlink ref="G2:H2" r:id="rId3" display="eLibrary Quick Help" xr:uid="{25D8C42D-8E85-4300-B11E-FCBBE8C256CD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PendingPermit_1.10.2024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2024-01-12T01:18:06Z</dcterms:created>
  <dcterms:modified xsi:type="dcterms:W3CDTF">2024-01-12T01:18:07Z</dcterms:modified>
</cp:coreProperties>
</file>