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outh_Branch_MHK\2022\7_15_2022\Combined Materials\"/>
    </mc:Choice>
  </mc:AlternateContent>
  <xr:revisionPtr revIDLastSave="0" documentId="13_ncr:1_{3C94FF9A-42B4-4F65-9A08-DA85EBE369CA}" xr6:coauthVersionLast="46" xr6:coauthVersionMax="46" xr10:uidLastSave="{00000000-0000-0000-0000-000000000000}"/>
  <bookViews>
    <workbookView xWindow="-108" yWindow="-108" windowWidth="23256" windowHeight="12576" xr2:uid="{096FD5D9-4FC0-4693-A0F6-826FF3765786}"/>
  </bookViews>
  <sheets>
    <sheet name="PendingPermit_7.15.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<sst xmlns="http://schemas.openxmlformats.org/spreadsheetml/2006/main" count="268" uniqueCount="135">
  <si>
    <t>All Pending Preliminary Permits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</si>
  <si>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</si>
  <si>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</si>
  <si>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</si>
  <si>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</si>
  <si>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</si>
  <si>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Water Body</t>
  </si>
  <si>
    <t>State</t>
  </si>
  <si>
    <t>Applicant</t>
  </si>
  <si>
    <t>Proposed Capacity (kW)</t>
  </si>
  <si>
    <t>File Date</t>
  </si>
  <si>
    <t>Description</t>
  </si>
  <si>
    <t>BIG CANNON PUMPED STORAGE</t>
  </si>
  <si>
    <t>NONE</t>
  </si>
  <si>
    <t>AZ</t>
  </si>
  <si>
    <t>Pumped Hydro Storage, LLC</t>
  </si>
  <si>
    <t>PUMPED STORAGE</t>
  </si>
  <si>
    <t>San Onofre Ocean Pumped Storage</t>
  </si>
  <si>
    <t>Pacific Ocean</t>
  </si>
  <si>
    <t>CA</t>
  </si>
  <si>
    <t>PREMIUM ENERGY HOLDING, LLC</t>
  </si>
  <si>
    <t>Shaffer Mountain Pumped Storage</t>
  </si>
  <si>
    <t>PA</t>
  </si>
  <si>
    <t>Hydropower Highway, LLC</t>
  </si>
  <si>
    <t>Snoosh Mountain Pumped Storage</t>
  </si>
  <si>
    <t>Stony Creek Pumped Storage</t>
  </si>
  <si>
    <t>Savage Mountain Pumped Storage</t>
  </si>
  <si>
    <t>MD</t>
  </si>
  <si>
    <t>Allegheny Pumped Storage</t>
  </si>
  <si>
    <t>Bacon Ridge Pumped Storage</t>
  </si>
  <si>
    <t>Chantilly Pumped Storage</t>
  </si>
  <si>
    <t>VA</t>
  </si>
  <si>
    <t>North Star Pumped Storage</t>
  </si>
  <si>
    <t>Lookout Pumped Storage</t>
  </si>
  <si>
    <t>Camp Pendleton Pumped Storage</t>
  </si>
  <si>
    <t>Lock &amp; Dam #2</t>
  </si>
  <si>
    <t>Cape Fear River</t>
  </si>
  <si>
    <t>NC</t>
  </si>
  <si>
    <t>CONVENTIONAL</t>
  </si>
  <si>
    <t>Bartlett Dam</t>
  </si>
  <si>
    <t>Verde River</t>
  </si>
  <si>
    <t>Caughdenoy Dam</t>
  </si>
  <si>
    <t>Oneida River</t>
  </si>
  <si>
    <t>NY</t>
  </si>
  <si>
    <t>Palo Verde Diversion</t>
  </si>
  <si>
    <t>Colorado River</t>
  </si>
  <si>
    <t>Mount Morris Dam</t>
  </si>
  <si>
    <t>Genesee River</t>
  </si>
  <si>
    <t>De Cordova Bend Dam</t>
  </si>
  <si>
    <t>Brazos River</t>
  </si>
  <si>
    <t>TX</t>
  </si>
  <si>
    <t>UTE Dam</t>
  </si>
  <si>
    <t>Canadian River</t>
  </si>
  <si>
    <t>NM</t>
  </si>
  <si>
    <t>Enfield Dam</t>
  </si>
  <si>
    <t>Connecticut River</t>
  </si>
  <si>
    <t>CT</t>
  </si>
  <si>
    <t>Seven Oaks Hydro</t>
  </si>
  <si>
    <t>Santa Ana River</t>
  </si>
  <si>
    <t>Pond Peak Pumped Storage</t>
  </si>
  <si>
    <t>NV</t>
  </si>
  <si>
    <t>Gridflex Energy, LLC</t>
  </si>
  <si>
    <t>Unaweep Pumped Storage</t>
  </si>
  <si>
    <t>CO</t>
  </si>
  <si>
    <t>Public Serivce Company of CO.</t>
  </si>
  <si>
    <t>Black Messa Pumped Storage (North)</t>
  </si>
  <si>
    <t>Nature and People First Arizonia PHS, LLC</t>
  </si>
  <si>
    <t>Black Messa Pumped Storage (East)</t>
  </si>
  <si>
    <t>Black Messa Pumped Storage (South)</t>
  </si>
  <si>
    <t>Norton Pumped Storage</t>
  </si>
  <si>
    <t>OH</t>
  </si>
  <si>
    <t>Norton Pumped Storage, LLC</t>
  </si>
  <si>
    <t>Barn Cannon Pumped Storage</t>
  </si>
  <si>
    <t>UT</t>
  </si>
  <si>
    <t>PacifiCorp</t>
  </si>
  <si>
    <t>Box Elder Pumped Storage</t>
  </si>
  <si>
    <t>Long Ridge Pumped Storage</t>
  </si>
  <si>
    <t>Electric Lake Pumped Storage</t>
  </si>
  <si>
    <t>Electric Lake</t>
  </si>
  <si>
    <t>Rock Cannon Pumped Storage</t>
  </si>
  <si>
    <t>Sacton Energy Storage Project</t>
  </si>
  <si>
    <t>RAMM Power Group, LLC</t>
  </si>
  <si>
    <t>Oquirrh Pumped Storage</t>
  </si>
  <si>
    <t>Oquirrh Energy Storage, LLC</t>
  </si>
  <si>
    <t>Melvin Price Dam</t>
  </si>
  <si>
    <t>Mississippi River</t>
  </si>
  <si>
    <t>MO</t>
  </si>
  <si>
    <t>Lock+TM Hydro Friends Fund X, LLC</t>
  </si>
  <si>
    <t>Mississippi Lock &amp; Dam # 25</t>
  </si>
  <si>
    <t>Lock+TM Hydro Friends Fund XI, LLC</t>
  </si>
  <si>
    <t>Mississippi Lock &amp; Dam # 24</t>
  </si>
  <si>
    <t>Lock+TM Hydro Friends Fund XII, LLC</t>
  </si>
  <si>
    <t>Lake Elsinore Advanced Pumped Storage</t>
  </si>
  <si>
    <t>Lake Elsinore</t>
  </si>
  <si>
    <t>Navada  Hydro Company, Inc.</t>
  </si>
  <si>
    <t>Lock &amp; Dam  4</t>
  </si>
  <si>
    <t>Allegheny River</t>
  </si>
  <si>
    <t>Allegheny Hydro Group, LLC</t>
  </si>
  <si>
    <t>Nacimiento Pumped Storage</t>
  </si>
  <si>
    <t>Lake Nacimiento</t>
  </si>
  <si>
    <t>Santa Margarita Pumped Storage</t>
  </si>
  <si>
    <t>Santa Margarita Lake</t>
  </si>
  <si>
    <t>Twitchell Pumped Storage</t>
  </si>
  <si>
    <t>Santa Maria River</t>
  </si>
  <si>
    <t>Whale Rock Pumped Storage</t>
  </si>
  <si>
    <t>Whale Rock Reservoir</t>
  </si>
  <si>
    <t>Hurricane Cliffs Pumped Storage Project</t>
  </si>
  <si>
    <t>WA</t>
  </si>
  <si>
    <t>Hurricane Cliffs PSH, LLC</t>
  </si>
  <si>
    <t>Small Hydroelectric Power #1</t>
  </si>
  <si>
    <t>County Copper River</t>
  </si>
  <si>
    <t>AK</t>
  </si>
  <si>
    <t>Joe Stevens</t>
  </si>
  <si>
    <t>Hildebrand Lock &amp; Dam</t>
  </si>
  <si>
    <t>Monongahela River</t>
  </si>
  <si>
    <t>WV</t>
  </si>
  <si>
    <t>Rye Hildebrand Hydroelectric, LLC</t>
  </si>
  <si>
    <t>R.D. Bailey Hydroelectric Project</t>
  </si>
  <si>
    <t>Guyandotte River</t>
  </si>
  <si>
    <t>Rye Bailey Hydroelectric, LLC</t>
  </si>
  <si>
    <t>Sutton Dam</t>
  </si>
  <si>
    <t>Elk River</t>
  </si>
  <si>
    <t>Rye Sutton Hydroelectric, LLC</t>
  </si>
  <si>
    <t>Lower Swanton Dam</t>
  </si>
  <si>
    <t>Missisquoi River</t>
  </si>
  <si>
    <t>VT</t>
  </si>
  <si>
    <t>Stonecat Hydro, LLC</t>
  </si>
  <si>
    <t>St. Lawrence County Pumped Storage Project</t>
  </si>
  <si>
    <t>Grass River</t>
  </si>
  <si>
    <t>Solia 1 Hydroelectric, LLC</t>
  </si>
  <si>
    <t>Total</t>
  </si>
  <si>
    <t>Slater Hydroelectric Project</t>
  </si>
  <si>
    <t>Blackstone River</t>
  </si>
  <si>
    <t>RI</t>
  </si>
  <si>
    <t>White Rapids,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</si>
</sst>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"/>
    <numFmt numFmtId="165" formatCode="&quot;P-&quot;General"/>
    <numFmt numFmtId="166" formatCode="mm/dd/yy;@"/>
  </numFmts>
  <fonts count="11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8" fillId="0" borderId="0"/>
  </cellStyleXfs>
  <cellXfs count="22">
    <xf numFmtId="0" fontId="0" fillId="0" borderId="0" xfId="0"/>
    <xf numFmtId="0" fontId="3" fillId="0" borderId="0" xfId="0" applyFont="1"/>
    <xf numFmtId="165" fontId="9" fillId="0" borderId="0" xfId="2" applyNumberFormat="1" applyFont="1" applyAlignment="1">
      <alignment horizontal="center" vertical="center" wrapText="1"/>
    </xf>
    <xf numFmtId="166" fontId="9" fillId="0" borderId="0" xfId="2" applyNumberFormat="1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165" fontId="10" fillId="0" borderId="0" xfId="0" applyNumberFormat="1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_Active License_1" xfId="2" xr:uid="{EEE2875D-39DA-4B7B-A96E-52DBBE7859D2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6" formatCode="mm/dd/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&quot;P-&quot;General"/>
      <alignment horizontal="center" vertical="bottom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family val="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ADAED14-5292-4242-BFA7-5D693C426138}" name="Table16" displayName="Table16" ref="A3:H55" totalsRowCount="1" headerRowDxfId="18" dataDxfId="17" tableBorderDxfId="16" headerRowCellStyle="Normal_Active License_1">
  <autoFilter ref="A3:H54" xr:uid="{7D231B01-3554-4CB2-BB32-249BBCDBEBB5}"/>
  <tableColumns count="8">
    <tableColumn id="1" xr3:uid="{CA28517E-EEC6-4198-B2F6-2C12BF50DFBE}" name="Project Number" totalsRowLabel="Total" dataDxfId="15" totalsRowDxfId="7"/>
    <tableColumn id="2" xr3:uid="{33D17698-6949-48FA-A803-AFC81BD0D765}" name="Project Name" totalsRowFunction="custom" dataDxfId="14" totalsRowDxfId="6">
      <totalsRowFormula>SUBTOTAL(103,Table16[Project Number])</totalsRowFormula>
    </tableColumn>
    <tableColumn id="3" xr3:uid="{B2B83E7C-1464-48AF-9FB4-3715003AA1E0}" name="Water Body" dataDxfId="13" totalsRowDxfId="5"/>
    <tableColumn id="4" xr3:uid="{745E8F57-F849-4306-9F0E-C289A4D94F38}" name="State" dataDxfId="12" totalsRowDxfId="4"/>
    <tableColumn id="5" xr3:uid="{353D8F0A-025D-44B0-9975-EB18D8644433}" name="Applicant" dataDxfId="11" totalsRowDxfId="3"/>
    <tableColumn id="6" xr3:uid="{91ACFCF6-1A58-466F-8810-9A2615B273EF}" name="Proposed Capacity (kW)" dataDxfId="10" totalsRowDxfId="2"/>
    <tableColumn id="7" xr3:uid="{CF37ABD1-D998-400B-9CFC-51950A8FF589}" name="File Date" dataDxfId="9" totalsRowDxfId="1"/>
    <tableColumn id="8" xr3:uid="{D3D49ED4-9872-43BE-A2EA-3036EF15789F}" name="Description" dataDxfId="8" totalsRow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s://elibrary.ferc.gov/" TargetMode="External"/><Relationship Id="rId1" Type="http://schemas.openxmlformats.org/officeDocument/2006/relationships/hyperlink" Target="http://www.ferc.gov/docs-filing/elibrary/quick-tip.pdf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D8D87-1961-4937-B3E3-698BE0FCA47D}">
  <sheetPr codeName="Sheet9"/>
  <dimension ref="A1:H55"/>
  <sheetViews>
    <sheetView tabSelected="1" workbookViewId="0">
      <selection activeCell="A4" sqref="A4"/>
    </sheetView>
  </sheetViews>
  <sheetFormatPr defaultColWidth="14" defaultRowHeight="14.4" x14ac:dyDescent="0.3"/>
  <cols>
    <col min="1" max="1" width="21.5546875" bestFit="1" customWidth="1"/>
    <col min="2" max="2" width="16.88671875" bestFit="1" customWidth="1"/>
    <col min="3" max="3" width="20.88671875" bestFit="1" customWidth="1"/>
    <col min="4" max="4" width="9.77734375" bestFit="1" customWidth="1"/>
    <col min="5" max="5" width="34.6640625" customWidth="1"/>
    <col min="6" max="6" width="26.6640625" bestFit="1" customWidth="1"/>
    <col min="7" max="7" width="36.44140625" bestFit="1" customWidth="1"/>
    <col min="8" max="8" width="31.5546875" bestFit="1" customWidth="1"/>
  </cols>
  <sheetData>
    <row r="1" spans="1:8" s="1" customFormat="1" ht="21.6" thickBot="1" x14ac:dyDescent="0.45">
      <c r="A1" s="12" t="s">
        <v>0</v>
      </c>
      <c r="B1" s="13"/>
      <c r="C1" s="13"/>
      <c r="D1" s="13"/>
      <c r="E1" s="13"/>
      <c r="F1" s="13"/>
      <c r="G1" s="14"/>
      <c r="H1" s="14"/>
    </row>
    <row r="2" spans="1:8" s="1" customFormat="1" ht="46.95" customHeight="1" x14ac:dyDescent="0.3">
      <c r="A2" s="15" t="s">
        <v>1</v>
      </c>
      <c r="B2" s="16"/>
      <c r="C2" s="17" t="s">
        <v>2</v>
      </c>
      <c r="D2" s="18"/>
      <c r="E2" s="18"/>
      <c r="F2" s="19"/>
      <c r="G2" s="20" t="s">
        <v>3</v>
      </c>
      <c r="H2" s="21"/>
    </row>
    <row r="3" spans="1:8" s="1" customFormat="1" x14ac:dyDescent="0.3">
      <c r="A3" s="2" t="s">
        <v>4</v>
      </c>
      <c r="B3" s="3" t="s">
        <v>5</v>
      </c>
      <c r="C3" s="3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</row>
    <row r="4" spans="1:8" s="1" customFormat="1" ht="15" customHeight="1" x14ac:dyDescent="0.3">
      <c r="A4" s="5">
        <v>15024</v>
      </c>
      <c r="B4" s="6" t="s">
        <v>12</v>
      </c>
      <c r="C4" s="7" t="s">
        <v>13</v>
      </c>
      <c r="D4" s="8" t="s">
        <v>14</v>
      </c>
      <c r="E4" s="6" t="s">
        <v>15</v>
      </c>
      <c r="F4" s="9">
        <v>3600000</v>
      </c>
      <c r="G4" s="10">
        <v>43902</v>
      </c>
      <c r="H4" s="7" t="s">
        <v>16</v>
      </c>
    </row>
    <row r="5" spans="1:8" x14ac:dyDescent="0.3">
      <c r="A5" s="5">
        <v>15108</v>
      </c>
      <c r="B5" s="6" t="s">
        <v>17</v>
      </c>
      <c r="C5" s="7" t="s">
        <v>18</v>
      </c>
      <c r="D5" s="8" t="s">
        <v>19</v>
      </c>
      <c r="E5" s="6" t="s">
        <v>20</v>
      </c>
      <c r="F5" s="9">
        <v>150000</v>
      </c>
      <c r="G5" s="10">
        <v>44265</v>
      </c>
      <c r="H5" s="7" t="s">
        <v>16</v>
      </c>
    </row>
    <row r="6" spans="1:8" x14ac:dyDescent="0.3">
      <c r="A6" s="5">
        <v>15117</v>
      </c>
      <c r="B6" s="6" t="s">
        <v>21</v>
      </c>
      <c r="C6" s="7" t="s">
        <v>13</v>
      </c>
      <c r="D6" s="8" t="s">
        <v>22</v>
      </c>
      <c r="E6" s="6" t="s">
        <v>23</v>
      </c>
      <c r="F6" s="9">
        <v>143000</v>
      </c>
      <c r="G6" s="10">
        <v>44328</v>
      </c>
      <c r="H6" s="7" t="s">
        <v>16</v>
      </c>
    </row>
    <row r="7" spans="1:8" x14ac:dyDescent="0.3">
      <c r="A7" s="5">
        <v>15118</v>
      </c>
      <c r="B7" s="6" t="s">
        <v>24</v>
      </c>
      <c r="C7" s="7" t="s">
        <v>13</v>
      </c>
      <c r="D7" s="8" t="s">
        <v>22</v>
      </c>
      <c r="E7" s="6" t="s">
        <v>23</v>
      </c>
      <c r="F7" s="9">
        <v>67000</v>
      </c>
      <c r="G7" s="10">
        <v>44328</v>
      </c>
      <c r="H7" s="7" t="s">
        <v>16</v>
      </c>
    </row>
    <row r="8" spans="1:8" x14ac:dyDescent="0.3">
      <c r="A8" s="5">
        <v>15120</v>
      </c>
      <c r="B8" s="6" t="s">
        <v>25</v>
      </c>
      <c r="C8" s="7" t="s">
        <v>13</v>
      </c>
      <c r="D8" s="8" t="s">
        <v>22</v>
      </c>
      <c r="E8" s="6" t="s">
        <v>23</v>
      </c>
      <c r="F8" s="9">
        <v>91000</v>
      </c>
      <c r="G8" s="10">
        <v>44328</v>
      </c>
      <c r="H8" s="7" t="s">
        <v>16</v>
      </c>
    </row>
    <row r="9" spans="1:8" x14ac:dyDescent="0.3">
      <c r="A9" s="5">
        <v>15121</v>
      </c>
      <c r="B9" s="6" t="s">
        <v>26</v>
      </c>
      <c r="C9" s="7" t="s">
        <v>13</v>
      </c>
      <c r="D9" s="8" t="s">
        <v>27</v>
      </c>
      <c r="E9" s="6" t="s">
        <v>23</v>
      </c>
      <c r="F9" s="9">
        <v>90000</v>
      </c>
      <c r="G9" s="10">
        <v>44328</v>
      </c>
      <c r="H9" s="7" t="s">
        <v>16</v>
      </c>
    </row>
    <row r="10" spans="1:8" x14ac:dyDescent="0.3">
      <c r="A10" s="5">
        <v>15122</v>
      </c>
      <c r="B10" s="6" t="s">
        <v>28</v>
      </c>
      <c r="C10" s="7" t="s">
        <v>13</v>
      </c>
      <c r="D10" s="8" t="s">
        <v>22</v>
      </c>
      <c r="E10" s="6" t="s">
        <v>23</v>
      </c>
      <c r="F10" s="9">
        <v>123000</v>
      </c>
      <c r="G10" s="10">
        <v>44328</v>
      </c>
      <c r="H10" s="7" t="s">
        <v>16</v>
      </c>
    </row>
    <row r="11" spans="1:8" x14ac:dyDescent="0.3">
      <c r="A11" s="5">
        <v>15124</v>
      </c>
      <c r="B11" s="6" t="s">
        <v>29</v>
      </c>
      <c r="C11" s="7" t="s">
        <v>13</v>
      </c>
      <c r="D11" s="8" t="s">
        <v>22</v>
      </c>
      <c r="E11" s="6" t="s">
        <v>23</v>
      </c>
      <c r="F11" s="9">
        <v>116000</v>
      </c>
      <c r="G11" s="10">
        <v>44328</v>
      </c>
      <c r="H11" s="7" t="s">
        <v>16</v>
      </c>
    </row>
    <row r="12" spans="1:8" x14ac:dyDescent="0.3">
      <c r="A12" s="5">
        <v>15126</v>
      </c>
      <c r="B12" s="6" t="s">
        <v>30</v>
      </c>
      <c r="C12" s="7" t="s">
        <v>13</v>
      </c>
      <c r="D12" s="8" t="s">
        <v>31</v>
      </c>
      <c r="E12" s="6" t="s">
        <v>23</v>
      </c>
      <c r="F12" s="9">
        <v>72000</v>
      </c>
      <c r="G12" s="10">
        <v>44328</v>
      </c>
      <c r="H12" s="7" t="s">
        <v>16</v>
      </c>
    </row>
    <row r="13" spans="1:8" x14ac:dyDescent="0.3">
      <c r="A13" s="5">
        <v>15138</v>
      </c>
      <c r="B13" s="6" t="s">
        <v>32</v>
      </c>
      <c r="C13" s="7" t="s">
        <v>13</v>
      </c>
      <c r="D13" s="8" t="s">
        <v>31</v>
      </c>
      <c r="E13" s="6" t="s">
        <v>23</v>
      </c>
      <c r="F13" s="9">
        <v>51000</v>
      </c>
      <c r="G13" s="10">
        <v>44329</v>
      </c>
      <c r="H13" s="7" t="s">
        <v>16</v>
      </c>
    </row>
    <row r="14" spans="1:8" x14ac:dyDescent="0.3">
      <c r="A14" s="5">
        <v>15140</v>
      </c>
      <c r="B14" s="6" t="s">
        <v>33</v>
      </c>
      <c r="C14" s="7" t="s">
        <v>13</v>
      </c>
      <c r="D14" s="8" t="s">
        <v>22</v>
      </c>
      <c r="E14" s="6" t="s">
        <v>23</v>
      </c>
      <c r="F14" s="9">
        <v>35000</v>
      </c>
      <c r="G14" s="10">
        <v>44329</v>
      </c>
      <c r="H14" s="7" t="s">
        <v>16</v>
      </c>
    </row>
    <row r="15" spans="1:8" x14ac:dyDescent="0.3">
      <c r="A15" s="5">
        <v>15146</v>
      </c>
      <c r="B15" s="6" t="s">
        <v>34</v>
      </c>
      <c r="C15" s="7" t="s">
        <v>18</v>
      </c>
      <c r="D15" s="8" t="s">
        <v>19</v>
      </c>
      <c r="E15" s="6" t="s">
        <v>23</v>
      </c>
      <c r="F15" s="9">
        <v>5287000</v>
      </c>
      <c r="G15" s="10">
        <v>44329</v>
      </c>
      <c r="H15" s="7" t="s">
        <v>16</v>
      </c>
    </row>
    <row r="16" spans="1:8" x14ac:dyDescent="0.3">
      <c r="A16" s="5">
        <v>15154</v>
      </c>
      <c r="B16" s="6" t="s">
        <v>35</v>
      </c>
      <c r="C16" s="7" t="s">
        <v>36</v>
      </c>
      <c r="D16" s="8" t="s">
        <v>37</v>
      </c>
      <c r="E16" s="6" t="s">
        <v>23</v>
      </c>
      <c r="F16" s="9">
        <v>13000</v>
      </c>
      <c r="G16" s="10">
        <v>44364</v>
      </c>
      <c r="H16" s="7" t="s">
        <v>38</v>
      </c>
    </row>
    <row r="17" spans="1:8" x14ac:dyDescent="0.3">
      <c r="A17" s="5">
        <v>15171</v>
      </c>
      <c r="B17" s="6" t="s">
        <v>39</v>
      </c>
      <c r="C17" s="7" t="s">
        <v>40</v>
      </c>
      <c r="D17" s="8" t="s">
        <v>14</v>
      </c>
      <c r="E17" s="6" t="s">
        <v>23</v>
      </c>
      <c r="F17" s="9">
        <v>17000</v>
      </c>
      <c r="G17" s="10">
        <v>44368</v>
      </c>
      <c r="H17" s="7" t="s">
        <v>38</v>
      </c>
    </row>
    <row r="18" spans="1:8" x14ac:dyDescent="0.3">
      <c r="A18" s="5">
        <v>15173</v>
      </c>
      <c r="B18" s="6" t="s">
        <v>41</v>
      </c>
      <c r="C18" s="7" t="s">
        <v>42</v>
      </c>
      <c r="D18" s="8" t="s">
        <v>43</v>
      </c>
      <c r="E18" s="6" t="s">
        <v>23</v>
      </c>
      <c r="F18" s="9">
        <v>2000</v>
      </c>
      <c r="G18" s="10">
        <v>44368</v>
      </c>
      <c r="H18" s="7" t="s">
        <v>38</v>
      </c>
    </row>
    <row r="19" spans="1:8" x14ac:dyDescent="0.3">
      <c r="A19" s="5">
        <v>15175</v>
      </c>
      <c r="B19" s="6" t="s">
        <v>44</v>
      </c>
      <c r="C19" s="7" t="s">
        <v>45</v>
      </c>
      <c r="D19" s="8" t="s">
        <v>14</v>
      </c>
      <c r="E19" s="6" t="s">
        <v>23</v>
      </c>
      <c r="F19" s="9">
        <v>54000</v>
      </c>
      <c r="G19" s="10">
        <v>44368</v>
      </c>
      <c r="H19" s="7" t="s">
        <v>38</v>
      </c>
    </row>
    <row r="20" spans="1:8" x14ac:dyDescent="0.3">
      <c r="A20" s="5">
        <v>15177</v>
      </c>
      <c r="B20" s="6" t="s">
        <v>46</v>
      </c>
      <c r="C20" s="7" t="s">
        <v>47</v>
      </c>
      <c r="D20" s="8" t="s">
        <v>43</v>
      </c>
      <c r="E20" s="6" t="s">
        <v>23</v>
      </c>
      <c r="F20" s="9">
        <v>8000</v>
      </c>
      <c r="G20" s="10">
        <v>44368</v>
      </c>
      <c r="H20" s="7" t="s">
        <v>38</v>
      </c>
    </row>
    <row r="21" spans="1:8" x14ac:dyDescent="0.3">
      <c r="A21" s="5">
        <v>15181</v>
      </c>
      <c r="B21" s="6" t="s">
        <v>48</v>
      </c>
      <c r="C21" s="7" t="s">
        <v>49</v>
      </c>
      <c r="D21" s="8" t="s">
        <v>50</v>
      </c>
      <c r="E21" s="6" t="s">
        <v>23</v>
      </c>
      <c r="F21" s="9">
        <v>37000</v>
      </c>
      <c r="G21" s="10">
        <v>44368</v>
      </c>
      <c r="H21" s="7" t="s">
        <v>38</v>
      </c>
    </row>
    <row r="22" spans="1:8" x14ac:dyDescent="0.3">
      <c r="A22" s="5">
        <v>15182</v>
      </c>
      <c r="B22" s="6" t="s">
        <v>131</v>
      </c>
      <c r="C22" s="7" t="s">
        <v>132</v>
      </c>
      <c r="D22" s="8" t="s">
        <v>133</v>
      </c>
      <c r="E22" s="6" t="s">
        <v>134</v>
      </c>
      <c r="F22" s="9">
        <v>840</v>
      </c>
      <c r="G22" s="10">
        <v>44748</v>
      </c>
      <c r="H22" s="7" t="s">
        <v>38</v>
      </c>
    </row>
    <row r="23" spans="1:8" x14ac:dyDescent="0.3">
      <c r="A23" s="5">
        <v>15183</v>
      </c>
      <c r="B23" s="6" t="s">
        <v>51</v>
      </c>
      <c r="C23" s="7" t="s">
        <v>52</v>
      </c>
      <c r="D23" s="8" t="s">
        <v>53</v>
      </c>
      <c r="E23" s="6" t="s">
        <v>23</v>
      </c>
      <c r="F23" s="9">
        <v>13000</v>
      </c>
      <c r="G23" s="10">
        <v>44368</v>
      </c>
      <c r="H23" s="7" t="s">
        <v>38</v>
      </c>
    </row>
    <row r="24" spans="1:8" x14ac:dyDescent="0.3">
      <c r="A24" s="5">
        <v>15186</v>
      </c>
      <c r="B24" s="6" t="s">
        <v>54</v>
      </c>
      <c r="C24" s="7" t="s">
        <v>55</v>
      </c>
      <c r="D24" s="8" t="s">
        <v>56</v>
      </c>
      <c r="E24" s="6" t="s">
        <v>23</v>
      </c>
      <c r="F24" s="9">
        <v>29000</v>
      </c>
      <c r="G24" s="10">
        <v>44368</v>
      </c>
      <c r="H24" s="7" t="s">
        <v>38</v>
      </c>
    </row>
    <row r="25" spans="1:8" x14ac:dyDescent="0.3">
      <c r="A25" s="5">
        <v>15187</v>
      </c>
      <c r="B25" s="6" t="s">
        <v>57</v>
      </c>
      <c r="C25" s="7" t="s">
        <v>58</v>
      </c>
      <c r="D25" s="8" t="s">
        <v>19</v>
      </c>
      <c r="E25" s="6" t="s">
        <v>23</v>
      </c>
      <c r="F25" s="9">
        <v>2000</v>
      </c>
      <c r="G25" s="10">
        <v>44368</v>
      </c>
      <c r="H25" s="7" t="s">
        <v>38</v>
      </c>
    </row>
    <row r="26" spans="1:8" x14ac:dyDescent="0.3">
      <c r="A26" s="5">
        <v>15228</v>
      </c>
      <c r="B26" s="6" t="s">
        <v>59</v>
      </c>
      <c r="C26" s="7" t="s">
        <v>13</v>
      </c>
      <c r="D26" s="8" t="s">
        <v>60</v>
      </c>
      <c r="E26" s="6" t="s">
        <v>61</v>
      </c>
      <c r="F26" s="9">
        <v>600000</v>
      </c>
      <c r="G26" s="10">
        <v>44403</v>
      </c>
      <c r="H26" s="7" t="s">
        <v>16</v>
      </c>
    </row>
    <row r="27" spans="1:8" x14ac:dyDescent="0.3">
      <c r="A27" s="5">
        <v>15232</v>
      </c>
      <c r="B27" s="6" t="s">
        <v>62</v>
      </c>
      <c r="C27" s="7" t="s">
        <v>13</v>
      </c>
      <c r="D27" s="8" t="s">
        <v>63</v>
      </c>
      <c r="E27" s="6" t="s">
        <v>64</v>
      </c>
      <c r="F27" s="9">
        <v>800000</v>
      </c>
      <c r="G27" s="10">
        <v>44431</v>
      </c>
      <c r="H27" s="7" t="s">
        <v>16</v>
      </c>
    </row>
    <row r="28" spans="1:8" x14ac:dyDescent="0.3">
      <c r="A28" s="5">
        <v>15233</v>
      </c>
      <c r="B28" s="6" t="s">
        <v>65</v>
      </c>
      <c r="C28" s="7" t="s">
        <v>13</v>
      </c>
      <c r="D28" s="8" t="s">
        <v>14</v>
      </c>
      <c r="E28" s="6" t="s">
        <v>66</v>
      </c>
      <c r="F28" s="9">
        <v>2250000</v>
      </c>
      <c r="G28" s="10">
        <v>44474</v>
      </c>
      <c r="H28" s="7" t="s">
        <v>16</v>
      </c>
    </row>
    <row r="29" spans="1:8" x14ac:dyDescent="0.3">
      <c r="A29" s="5">
        <v>15234</v>
      </c>
      <c r="B29" s="6" t="s">
        <v>67</v>
      </c>
      <c r="C29" s="7" t="s">
        <v>13</v>
      </c>
      <c r="D29" s="8" t="s">
        <v>14</v>
      </c>
      <c r="E29" s="6" t="s">
        <v>66</v>
      </c>
      <c r="F29" s="9">
        <v>1500000</v>
      </c>
      <c r="G29" s="10">
        <v>44474</v>
      </c>
      <c r="H29" s="7" t="s">
        <v>16</v>
      </c>
    </row>
    <row r="30" spans="1:8" x14ac:dyDescent="0.3">
      <c r="A30" s="5">
        <v>15235</v>
      </c>
      <c r="B30" s="6" t="s">
        <v>68</v>
      </c>
      <c r="C30" s="7" t="s">
        <v>13</v>
      </c>
      <c r="D30" s="8" t="s">
        <v>14</v>
      </c>
      <c r="E30" s="6" t="s">
        <v>66</v>
      </c>
      <c r="F30" s="9">
        <v>2250000</v>
      </c>
      <c r="G30" s="10">
        <v>44474</v>
      </c>
      <c r="H30" s="7" t="s">
        <v>16</v>
      </c>
    </row>
    <row r="31" spans="1:8" x14ac:dyDescent="0.3">
      <c r="A31" s="5">
        <v>15236</v>
      </c>
      <c r="B31" s="6" t="s">
        <v>69</v>
      </c>
      <c r="C31" s="7" t="s">
        <v>13</v>
      </c>
      <c r="D31" s="8" t="s">
        <v>70</v>
      </c>
      <c r="E31" s="6" t="s">
        <v>71</v>
      </c>
      <c r="F31" s="9">
        <v>2250000</v>
      </c>
      <c r="G31" s="10">
        <v>44470</v>
      </c>
      <c r="H31" s="7" t="s">
        <v>16</v>
      </c>
    </row>
    <row r="32" spans="1:8" x14ac:dyDescent="0.3">
      <c r="A32" s="5">
        <v>15237</v>
      </c>
      <c r="B32" s="6" t="s">
        <v>72</v>
      </c>
      <c r="C32" s="7" t="s">
        <v>13</v>
      </c>
      <c r="D32" s="8" t="s">
        <v>73</v>
      </c>
      <c r="E32" s="6" t="s">
        <v>74</v>
      </c>
      <c r="F32" s="9">
        <v>300000</v>
      </c>
      <c r="G32" s="10">
        <v>44482</v>
      </c>
      <c r="H32" s="7" t="s">
        <v>16</v>
      </c>
    </row>
    <row r="33" spans="1:8" x14ac:dyDescent="0.3">
      <c r="A33" s="5">
        <v>15238</v>
      </c>
      <c r="B33" s="6" t="s">
        <v>75</v>
      </c>
      <c r="C33" s="7" t="s">
        <v>13</v>
      </c>
      <c r="D33" s="8" t="s">
        <v>70</v>
      </c>
      <c r="E33" s="6" t="s">
        <v>74</v>
      </c>
      <c r="F33" s="9">
        <v>500000</v>
      </c>
      <c r="G33" s="10">
        <v>44482</v>
      </c>
      <c r="H33" s="7" t="s">
        <v>16</v>
      </c>
    </row>
    <row r="34" spans="1:8" x14ac:dyDescent="0.3">
      <c r="A34" s="5">
        <v>15241</v>
      </c>
      <c r="B34" s="6" t="s">
        <v>76</v>
      </c>
      <c r="C34" s="7" t="s">
        <v>13</v>
      </c>
      <c r="D34" s="8" t="s">
        <v>73</v>
      </c>
      <c r="E34" s="6" t="s">
        <v>74</v>
      </c>
      <c r="F34" s="9">
        <v>500000</v>
      </c>
      <c r="G34" s="10">
        <v>44482</v>
      </c>
      <c r="H34" s="7" t="s">
        <v>16</v>
      </c>
    </row>
    <row r="35" spans="1:8" x14ac:dyDescent="0.3">
      <c r="A35" s="5">
        <v>15242</v>
      </c>
      <c r="B35" s="6" t="s">
        <v>77</v>
      </c>
      <c r="C35" s="7" t="s">
        <v>78</v>
      </c>
      <c r="D35" s="8" t="s">
        <v>73</v>
      </c>
      <c r="E35" s="6" t="s">
        <v>74</v>
      </c>
      <c r="F35" s="9">
        <v>500000</v>
      </c>
      <c r="G35" s="10">
        <v>44482</v>
      </c>
      <c r="H35" s="7" t="s">
        <v>16</v>
      </c>
    </row>
    <row r="36" spans="1:8" x14ac:dyDescent="0.3">
      <c r="A36" s="5">
        <v>15243</v>
      </c>
      <c r="B36" s="6" t="s">
        <v>79</v>
      </c>
      <c r="C36" s="7" t="s">
        <v>13</v>
      </c>
      <c r="D36" s="8" t="s">
        <v>73</v>
      </c>
      <c r="E36" s="6" t="s">
        <v>74</v>
      </c>
      <c r="F36" s="9">
        <v>500000</v>
      </c>
      <c r="G36" s="10">
        <v>44500</v>
      </c>
      <c r="H36" s="7" t="s">
        <v>16</v>
      </c>
    </row>
    <row r="37" spans="1:8" x14ac:dyDescent="0.3">
      <c r="A37" s="5">
        <v>15248</v>
      </c>
      <c r="B37" s="6" t="s">
        <v>80</v>
      </c>
      <c r="C37" s="7" t="s">
        <v>13</v>
      </c>
      <c r="D37" s="8" t="s">
        <v>14</v>
      </c>
      <c r="E37" s="6" t="s">
        <v>81</v>
      </c>
      <c r="F37" s="9">
        <v>150000</v>
      </c>
      <c r="G37" s="10">
        <v>44518</v>
      </c>
      <c r="H37" s="7" t="s">
        <v>16</v>
      </c>
    </row>
    <row r="38" spans="1:8" x14ac:dyDescent="0.3">
      <c r="A38" s="5">
        <v>15255</v>
      </c>
      <c r="B38" s="6" t="s">
        <v>82</v>
      </c>
      <c r="C38" s="7" t="s">
        <v>13</v>
      </c>
      <c r="D38" s="8" t="s">
        <v>73</v>
      </c>
      <c r="E38" s="6" t="s">
        <v>83</v>
      </c>
      <c r="F38" s="9">
        <v>500000</v>
      </c>
      <c r="G38" s="10">
        <v>44586</v>
      </c>
      <c r="H38" s="7" t="s">
        <v>16</v>
      </c>
    </row>
    <row r="39" spans="1:8" x14ac:dyDescent="0.3">
      <c r="A39" s="5">
        <v>15257</v>
      </c>
      <c r="B39" s="6" t="s">
        <v>84</v>
      </c>
      <c r="C39" s="7" t="s">
        <v>85</v>
      </c>
      <c r="D39" s="8" t="s">
        <v>86</v>
      </c>
      <c r="E39" s="6" t="s">
        <v>87</v>
      </c>
      <c r="F39" s="9">
        <v>10000</v>
      </c>
      <c r="G39" s="10">
        <v>44595</v>
      </c>
      <c r="H39" s="7" t="s">
        <v>38</v>
      </c>
    </row>
    <row r="40" spans="1:8" x14ac:dyDescent="0.3">
      <c r="A40" s="5">
        <v>15258</v>
      </c>
      <c r="B40" s="6" t="s">
        <v>88</v>
      </c>
      <c r="C40" s="7" t="s">
        <v>85</v>
      </c>
      <c r="D40" s="8" t="s">
        <v>86</v>
      </c>
      <c r="E40" s="6" t="s">
        <v>89</v>
      </c>
      <c r="F40" s="9">
        <v>10000</v>
      </c>
      <c r="G40" s="10">
        <v>44596</v>
      </c>
      <c r="H40" s="7" t="s">
        <v>38</v>
      </c>
    </row>
    <row r="41" spans="1:8" x14ac:dyDescent="0.3">
      <c r="A41" s="5">
        <v>15259</v>
      </c>
      <c r="B41" s="6" t="s">
        <v>90</v>
      </c>
      <c r="C41" s="7" t="s">
        <v>85</v>
      </c>
      <c r="D41" s="8" t="s">
        <v>86</v>
      </c>
      <c r="E41" s="6" t="s">
        <v>91</v>
      </c>
      <c r="F41" s="9">
        <v>10000</v>
      </c>
      <c r="G41" s="10">
        <v>44596</v>
      </c>
      <c r="H41" s="7" t="s">
        <v>38</v>
      </c>
    </row>
    <row r="42" spans="1:8" x14ac:dyDescent="0.3">
      <c r="A42" s="5">
        <v>15261</v>
      </c>
      <c r="B42" s="6" t="s">
        <v>92</v>
      </c>
      <c r="C42" s="7" t="s">
        <v>93</v>
      </c>
      <c r="D42" s="8" t="s">
        <v>19</v>
      </c>
      <c r="E42" s="6" t="s">
        <v>94</v>
      </c>
      <c r="F42" s="9">
        <v>500000</v>
      </c>
      <c r="G42" s="10">
        <v>44600</v>
      </c>
      <c r="H42" s="7" t="s">
        <v>16</v>
      </c>
    </row>
    <row r="43" spans="1:8" x14ac:dyDescent="0.3">
      <c r="A43" s="5">
        <v>15267</v>
      </c>
      <c r="B43" s="6" t="s">
        <v>95</v>
      </c>
      <c r="C43" s="7" t="s">
        <v>96</v>
      </c>
      <c r="D43" s="8" t="s">
        <v>22</v>
      </c>
      <c r="E43" s="6" t="s">
        <v>97</v>
      </c>
      <c r="F43" s="9">
        <v>10000</v>
      </c>
      <c r="G43" s="10">
        <v>44641</v>
      </c>
      <c r="H43" s="7" t="s">
        <v>38</v>
      </c>
    </row>
    <row r="44" spans="1:8" x14ac:dyDescent="0.3">
      <c r="A44" s="5">
        <v>15269</v>
      </c>
      <c r="B44" s="6" t="s">
        <v>98</v>
      </c>
      <c r="C44" s="7" t="s">
        <v>99</v>
      </c>
      <c r="D44" s="8" t="s">
        <v>19</v>
      </c>
      <c r="E44" s="6" t="s">
        <v>20</v>
      </c>
      <c r="F44" s="9">
        <v>600000</v>
      </c>
      <c r="G44" s="10">
        <v>44651</v>
      </c>
      <c r="H44" s="7" t="s">
        <v>16</v>
      </c>
    </row>
    <row r="45" spans="1:8" x14ac:dyDescent="0.3">
      <c r="A45" s="5">
        <v>15270</v>
      </c>
      <c r="B45" s="6" t="s">
        <v>100</v>
      </c>
      <c r="C45" s="7" t="s">
        <v>101</v>
      </c>
      <c r="D45" s="8" t="s">
        <v>19</v>
      </c>
      <c r="E45" s="6" t="s">
        <v>20</v>
      </c>
      <c r="F45" s="9">
        <v>600000</v>
      </c>
      <c r="G45" s="10">
        <v>44651</v>
      </c>
      <c r="H45" s="7" t="s">
        <v>16</v>
      </c>
    </row>
    <row r="46" spans="1:8" x14ac:dyDescent="0.3">
      <c r="A46" s="5">
        <v>15271</v>
      </c>
      <c r="B46" s="6" t="s">
        <v>102</v>
      </c>
      <c r="C46" s="7" t="s">
        <v>103</v>
      </c>
      <c r="D46" s="8" t="s">
        <v>19</v>
      </c>
      <c r="E46" s="6" t="s">
        <v>20</v>
      </c>
      <c r="F46" s="9">
        <v>600000</v>
      </c>
      <c r="G46" s="10">
        <v>44651</v>
      </c>
      <c r="H46" s="7" t="s">
        <v>16</v>
      </c>
    </row>
    <row r="47" spans="1:8" x14ac:dyDescent="0.3">
      <c r="A47" s="5">
        <v>15272</v>
      </c>
      <c r="B47" s="6" t="s">
        <v>104</v>
      </c>
      <c r="C47" s="7" t="s">
        <v>105</v>
      </c>
      <c r="D47" s="8" t="s">
        <v>19</v>
      </c>
      <c r="E47" s="6" t="s">
        <v>20</v>
      </c>
      <c r="F47" s="9">
        <v>600000</v>
      </c>
      <c r="G47" s="10">
        <v>44651</v>
      </c>
      <c r="H47" s="7" t="s">
        <v>16</v>
      </c>
    </row>
    <row r="48" spans="1:8" x14ac:dyDescent="0.3">
      <c r="A48" s="5">
        <v>15274</v>
      </c>
      <c r="B48" s="6" t="s">
        <v>106</v>
      </c>
      <c r="C48" s="7" t="s">
        <v>13</v>
      </c>
      <c r="D48" s="8" t="s">
        <v>107</v>
      </c>
      <c r="E48" s="6" t="s">
        <v>108</v>
      </c>
      <c r="F48" s="9">
        <v>500000</v>
      </c>
      <c r="G48" s="10">
        <v>44673</v>
      </c>
      <c r="H48" s="7" t="s">
        <v>16</v>
      </c>
    </row>
    <row r="49" spans="1:8" x14ac:dyDescent="0.3">
      <c r="A49" s="5">
        <v>15275</v>
      </c>
      <c r="B49" s="6" t="s">
        <v>109</v>
      </c>
      <c r="C49" s="7" t="s">
        <v>110</v>
      </c>
      <c r="D49" s="8" t="s">
        <v>111</v>
      </c>
      <c r="E49" s="6" t="s">
        <v>112</v>
      </c>
      <c r="F49" s="9">
        <v>500000</v>
      </c>
      <c r="G49" s="10">
        <v>44707</v>
      </c>
      <c r="H49" s="7" t="s">
        <v>38</v>
      </c>
    </row>
    <row r="50" spans="1:8" x14ac:dyDescent="0.3">
      <c r="A50" s="5">
        <v>15276</v>
      </c>
      <c r="B50" s="6" t="s">
        <v>113</v>
      </c>
      <c r="C50" s="7" t="s">
        <v>114</v>
      </c>
      <c r="D50" s="8" t="s">
        <v>115</v>
      </c>
      <c r="E50" s="6" t="s">
        <v>116</v>
      </c>
      <c r="F50" s="9">
        <v>6000</v>
      </c>
      <c r="G50" s="10">
        <v>44718</v>
      </c>
      <c r="H50" s="7" t="s">
        <v>38</v>
      </c>
    </row>
    <row r="51" spans="1:8" x14ac:dyDescent="0.3">
      <c r="A51" s="5">
        <v>15277</v>
      </c>
      <c r="B51" s="6" t="s">
        <v>117</v>
      </c>
      <c r="C51" s="7" t="s">
        <v>118</v>
      </c>
      <c r="D51" s="8" t="s">
        <v>115</v>
      </c>
      <c r="E51" s="6" t="s">
        <v>119</v>
      </c>
      <c r="F51" s="9">
        <v>8000</v>
      </c>
      <c r="G51" s="10">
        <v>44718</v>
      </c>
      <c r="H51" s="7" t="s">
        <v>38</v>
      </c>
    </row>
    <row r="52" spans="1:8" x14ac:dyDescent="0.3">
      <c r="A52" s="5">
        <v>15278</v>
      </c>
      <c r="B52" s="6" t="s">
        <v>120</v>
      </c>
      <c r="C52" s="7" t="s">
        <v>121</v>
      </c>
      <c r="D52" s="8" t="s">
        <v>115</v>
      </c>
      <c r="E52" s="6" t="s">
        <v>122</v>
      </c>
      <c r="F52" s="9">
        <v>6000</v>
      </c>
      <c r="G52" s="10">
        <v>44718</v>
      </c>
      <c r="H52" s="7" t="s">
        <v>38</v>
      </c>
    </row>
    <row r="53" spans="1:8" x14ac:dyDescent="0.3">
      <c r="A53" s="5">
        <v>15280</v>
      </c>
      <c r="B53" s="6" t="s">
        <v>123</v>
      </c>
      <c r="C53" s="7" t="s">
        <v>124</v>
      </c>
      <c r="D53" s="8" t="s">
        <v>125</v>
      </c>
      <c r="E53" s="6" t="s">
        <v>126</v>
      </c>
      <c r="F53" s="9">
        <v>850</v>
      </c>
      <c r="G53" s="10">
        <v>44721</v>
      </c>
      <c r="H53" s="7" t="s">
        <v>38</v>
      </c>
    </row>
    <row r="54" spans="1:8" x14ac:dyDescent="0.3">
      <c r="A54" s="5">
        <v>15281</v>
      </c>
      <c r="B54" s="6" t="s">
        <v>127</v>
      </c>
      <c r="C54" s="7" t="s">
        <v>128</v>
      </c>
      <c r="D54" s="8" t="s">
        <v>43</v>
      </c>
      <c r="E54" s="6" t="s">
        <v>129</v>
      </c>
      <c r="F54" s="9">
        <v>666000</v>
      </c>
      <c r="G54" s="10">
        <v>44734</v>
      </c>
      <c r="H54" s="7" t="s">
        <v>16</v>
      </c>
    </row>
    <row r="55" spans="1:8" x14ac:dyDescent="0.3">
      <c r="A55" s="8" t="s">
        <v>130</v>
      </c>
      <c r="B55" s="6">
        <f>SUBTOTAL(103,Table16[Project Number])</f>
        <v>51</v>
      </c>
      <c r="C55" s="7"/>
      <c r="D55" s="8"/>
      <c r="E55" s="6"/>
      <c r="F55" s="11"/>
      <c r="G55" s="8"/>
      <c r="H55" s="7"/>
    </row>
  </sheetData>
  <mergeCells count="4">
    <mergeCell ref="A1:H1"/>
    <mergeCell ref="A2:B2"/>
    <mergeCell ref="C2:F2"/>
    <mergeCell ref="G2:H2"/>
  </mergeCells>
  <hyperlinks>
    <hyperlink ref="G2" r:id="rId1" display="eLibrary Quick Tips" xr:uid="{AFCFC679-1532-40E4-B1F9-E87E92B69491}"/>
    <hyperlink ref="A2:B2" r:id="rId2" display="FERC: eLibrary" xr:uid="{A3EA6878-9C91-4683-BD9B-831D9586C5F4}"/>
    <hyperlink ref="G2:H2" r:id="rId3" display="eLibrary Quick Help" xr:uid="{71F899DB-E1F9-471B-A452-D3E8B397B3C6}"/>
  </hyperlinks>
  <pageMargins left="0.7" right="0.7" top="0.75" bottom="0.75" header="0.3" footer="0.3"/>
  <pageSetup orientation="portrait" horizontalDpi="1200" verticalDpi="1200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PendingPermit_7.15.2022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2022-07-15T09:43:29Z</dcterms:created>
  <dcterms:modified xsi:type="dcterms:W3CDTF">2022-07-19T09:43:45Z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155a89b-0f08-4a93-8ea2-8a916d6643b5_Enabled">
    <vt:lpwstr>true</vt:lpwstr>
  </property>
  <property fmtid="{D5CDD505-2E9C-101B-9397-08002B2CF9AE}" pid="3" name="MSIP_Label_6155a89b-0f08-4a93-8ea2-8a916d6643b5_SetDate">
    <vt:lpwstr>2022-07-19T09:43:44Z</vt:lpwstr>
  </property>
  <property fmtid="{D5CDD505-2E9C-101B-9397-08002B2CF9AE}" pid="4" name="MSIP_Label_6155a89b-0f08-4a93-8ea2-8a916d6643b5_Method">
    <vt:lpwstr>Privileged</vt:lpwstr>
  </property>
  <property fmtid="{D5CDD505-2E9C-101B-9397-08002B2CF9AE}" pid="5" name="MSIP_Label_6155a89b-0f08-4a93-8ea2-8a916d6643b5_Name">
    <vt:lpwstr>6155a89b-0f08-4a93-8ea2-8a916d6643b5</vt:lpwstr>
  </property>
  <property fmtid="{D5CDD505-2E9C-101B-9397-08002B2CF9AE}" pid="6" name="MSIP_Label_6155a89b-0f08-4a93-8ea2-8a916d6643b5_SiteId">
    <vt:lpwstr>19caa9e9-04ff-43fa-885f-d77fac387903</vt:lpwstr>
  </property>
  <property fmtid="{D5CDD505-2E9C-101B-9397-08002B2CF9AE}" pid="7" name="MSIP_Label_6155a89b-0f08-4a93-8ea2-8a916d6643b5_ActionId">
    <vt:lpwstr>bd38f451-50d9-4c63-a9d6-ad3d9f76e3f0</vt:lpwstr>
  </property>
  <property fmtid="{D5CDD505-2E9C-101B-9397-08002B2CF9AE}" pid="8" name="MSIP_Label_6155a89b-0f08-4a93-8ea2-8a916d6643b5_ContentBits">
    <vt:lpwstr>0</vt:lpwstr>
  </property>
</Properties>
</file>