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HL MasterPendingList\Future Workload\"/>
    </mc:Choice>
  </mc:AlternateContent>
  <bookViews>
    <workbookView xWindow="0" yWindow="0" windowWidth="9375" windowHeight="6885" tabRatio="859"/>
  </bookViews>
  <sheets>
    <sheet name="FY2019" sheetId="7" r:id="rId1"/>
    <sheet name="FY2020" sheetId="8" r:id="rId2"/>
    <sheet name="FY2021" sheetId="9" r:id="rId3"/>
    <sheet name="FY2022" sheetId="10" r:id="rId4"/>
    <sheet name="FY2023" sheetId="11" r:id="rId5"/>
    <sheet name="FY2024" sheetId="12" r:id="rId6"/>
    <sheet name="FY2025" sheetId="13" r:id="rId7"/>
    <sheet name="FY2026" sheetId="14" r:id="rId8"/>
    <sheet name="FY2027" sheetId="15" r:id="rId9"/>
    <sheet name="FY2028" sheetId="16" r:id="rId10"/>
    <sheet name="FY2029" sheetId="17" r:id="rId11"/>
    <sheet name="FY2030" sheetId="18" r:id="rId12"/>
    <sheet name="FY2031" sheetId="19" r:id="rId13"/>
    <sheet name="FY2032" sheetId="20" r:id="rId14"/>
    <sheet name="FY2033" sheetId="22" r:id="rId15"/>
  </sheets>
  <definedNames>
    <definedName name="_xlnm.Print_Area" localSheetId="14">'FY2033'!$A$1:$L$82</definedName>
    <definedName name="_xlnm.Print_Titles" localSheetId="0">'FY2019'!$1:$2</definedName>
    <definedName name="_xlnm.Print_Titles" localSheetId="2">'FY2021'!$1:$3</definedName>
    <definedName name="_xlnm.Print_Titles" localSheetId="3">'FY2022'!$1:$2</definedName>
    <definedName name="_xlnm.Print_Titles" localSheetId="11">'FY2030'!$1:$2</definedName>
  </definedNames>
  <calcPr calcId="152511"/>
</workbook>
</file>

<file path=xl/calcChain.xml><?xml version="1.0" encoding="utf-8"?>
<calcChain xmlns="http://schemas.openxmlformats.org/spreadsheetml/2006/main">
  <c r="B18" i="11" l="1"/>
  <c r="B18" i="15" l="1"/>
  <c r="B41" i="22" l="1"/>
  <c r="B83" i="20"/>
  <c r="B3" i="14"/>
  <c r="B30" i="11"/>
  <c r="B51" i="22" l="1"/>
  <c r="B53" i="22"/>
  <c r="B52" i="22"/>
  <c r="B50" i="22"/>
  <c r="B48" i="22"/>
  <c r="B49" i="22"/>
  <c r="B47" i="22"/>
  <c r="B44" i="22"/>
  <c r="B45" i="22"/>
  <c r="B46" i="22"/>
  <c r="B43" i="22"/>
  <c r="B42" i="22"/>
  <c r="B40" i="22"/>
  <c r="B39" i="22"/>
  <c r="B37" i="22"/>
  <c r="B38" i="22"/>
  <c r="B36" i="22"/>
  <c r="B35" i="22"/>
  <c r="B34" i="22"/>
  <c r="B33" i="22"/>
  <c r="B31" i="22"/>
  <c r="B30" i="22"/>
  <c r="B32" i="22"/>
  <c r="B29" i="22"/>
  <c r="B28" i="22"/>
  <c r="B27" i="22"/>
  <c r="B23" i="22"/>
  <c r="B26" i="22"/>
  <c r="B25" i="22"/>
  <c r="B24" i="22"/>
  <c r="B22" i="22"/>
  <c r="B21" i="22"/>
  <c r="B17" i="22"/>
  <c r="B20" i="22"/>
  <c r="B18" i="22"/>
  <c r="B19" i="22"/>
  <c r="B16" i="22"/>
  <c r="B15" i="22"/>
  <c r="B14" i="22"/>
  <c r="B13" i="22"/>
  <c r="B12" i="22"/>
  <c r="B9" i="22"/>
  <c r="B8" i="22"/>
  <c r="B10" i="22"/>
  <c r="B11" i="22"/>
  <c r="B7" i="22"/>
  <c r="B4" i="22"/>
  <c r="B5" i="22"/>
  <c r="B6" i="22"/>
  <c r="B11" i="8" l="1"/>
  <c r="B61" i="19" l="1"/>
  <c r="B12" i="20"/>
  <c r="B32" i="17"/>
  <c r="B80" i="18" l="1"/>
  <c r="B24" i="12" l="1"/>
  <c r="B40" i="8"/>
  <c r="B7" i="17"/>
  <c r="B31" i="14"/>
  <c r="B9" i="11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2" i="9" l="1"/>
  <c r="B13" i="12"/>
  <c r="B65" i="9" l="1"/>
  <c r="B64" i="9" l="1"/>
  <c r="B11" i="14" l="1"/>
  <c r="B10" i="14"/>
  <c r="B40" i="11"/>
  <c r="B39" i="11"/>
  <c r="B10" i="11"/>
  <c r="B10" i="10"/>
  <c r="B35" i="12"/>
  <c r="B43" i="8"/>
  <c r="B33" i="7"/>
  <c r="B75" i="20" l="1"/>
  <c r="B127" i="20"/>
  <c r="B123" i="20"/>
  <c r="B117" i="20"/>
  <c r="B116" i="20"/>
  <c r="B89" i="20"/>
  <c r="B115" i="20"/>
  <c r="B105" i="20"/>
  <c r="B96" i="20"/>
  <c r="B88" i="20"/>
  <c r="B74" i="20"/>
  <c r="B73" i="20"/>
  <c r="B72" i="20"/>
  <c r="B71" i="20"/>
  <c r="B122" i="20"/>
  <c r="B121" i="20"/>
  <c r="B97" i="20"/>
  <c r="B95" i="20"/>
  <c r="B94" i="20"/>
  <c r="B87" i="20"/>
  <c r="B86" i="20"/>
  <c r="B120" i="20"/>
  <c r="B119" i="20"/>
  <c r="B85" i="20"/>
  <c r="B104" i="20"/>
  <c r="B93" i="20"/>
  <c r="B70" i="20"/>
  <c r="B118" i="20"/>
  <c r="B92" i="20"/>
  <c r="B114" i="20"/>
  <c r="B65" i="20"/>
  <c r="B64" i="20"/>
  <c r="B63" i="20"/>
  <c r="B62" i="20"/>
  <c r="B61" i="20"/>
  <c r="B60" i="20"/>
  <c r="B91" i="20"/>
  <c r="B113" i="20"/>
  <c r="B112" i="20"/>
  <c r="B111" i="20"/>
  <c r="B110" i="20"/>
  <c r="B109" i="20"/>
  <c r="B108" i="20"/>
  <c r="B107" i="20"/>
  <c r="B103" i="20"/>
  <c r="B102" i="20"/>
  <c r="B101" i="20"/>
  <c r="B100" i="20"/>
  <c r="B99" i="20"/>
  <c r="B98" i="20"/>
  <c r="B90" i="20"/>
  <c r="B82" i="20"/>
  <c r="B81" i="20"/>
  <c r="B80" i="20"/>
  <c r="B79" i="20"/>
  <c r="B78" i="20"/>
  <c r="B77" i="20"/>
  <c r="B76" i="20"/>
  <c r="B106" i="20"/>
  <c r="B69" i="20"/>
  <c r="B68" i="20"/>
  <c r="B67" i="20"/>
  <c r="B126" i="20"/>
  <c r="B66" i="20"/>
  <c r="B125" i="20"/>
  <c r="B124" i="20"/>
  <c r="B84" i="20"/>
  <c r="B49" i="20"/>
  <c r="B20" i="20"/>
  <c r="B52" i="20"/>
  <c r="B51" i="20"/>
  <c r="B48" i="20"/>
  <c r="B40" i="20"/>
  <c r="B19" i="20"/>
  <c r="B14" i="20"/>
  <c r="B47" i="20"/>
  <c r="B39" i="20"/>
  <c r="B38" i="20"/>
  <c r="B25" i="20"/>
  <c r="B23" i="20"/>
  <c r="B45" i="20"/>
  <c r="B44" i="20"/>
  <c r="B43" i="20"/>
  <c r="B42" i="20"/>
  <c r="B6" i="20"/>
  <c r="B5" i="20"/>
  <c r="B18" i="20"/>
  <c r="B41" i="20"/>
  <c r="B13" i="20"/>
  <c r="B17" i="20"/>
  <c r="B4" i="20"/>
  <c r="B16" i="20"/>
  <c r="B11" i="20"/>
  <c r="B15" i="20"/>
  <c r="B37" i="20"/>
  <c r="B36" i="20"/>
  <c r="B35" i="20"/>
  <c r="B34" i="20"/>
  <c r="B33" i="20"/>
  <c r="B32" i="20"/>
  <c r="B31" i="20"/>
  <c r="B30" i="20"/>
  <c r="B29" i="20"/>
  <c r="B28" i="20"/>
  <c r="B27" i="20"/>
  <c r="B24" i="20"/>
  <c r="B22" i="20"/>
  <c r="B21" i="20"/>
  <c r="B50" i="20"/>
  <c r="B46" i="20"/>
  <c r="B26" i="20"/>
  <c r="B10" i="20"/>
  <c r="B9" i="20"/>
  <c r="B8" i="20"/>
  <c r="B7" i="20"/>
  <c r="B68" i="19"/>
  <c r="B78" i="19"/>
  <c r="B83" i="19"/>
  <c r="B104" i="19"/>
  <c r="B87" i="19"/>
  <c r="B103" i="19"/>
  <c r="B101" i="19"/>
  <c r="B86" i="19"/>
  <c r="B106" i="19"/>
  <c r="B94" i="19"/>
  <c r="B93" i="19"/>
  <c r="B92" i="19"/>
  <c r="B67" i="19"/>
  <c r="B100" i="19"/>
  <c r="B91" i="19"/>
  <c r="B105" i="19"/>
  <c r="B98" i="19"/>
  <c r="B97" i="19"/>
  <c r="B80" i="19"/>
  <c r="B85" i="19"/>
  <c r="B77" i="19"/>
  <c r="B76" i="19"/>
  <c r="B60" i="19"/>
  <c r="B90" i="19"/>
  <c r="B82" i="19"/>
  <c r="B75" i="19"/>
  <c r="B69" i="19"/>
  <c r="B66" i="19"/>
  <c r="B96" i="19"/>
  <c r="B65" i="19"/>
  <c r="B64" i="19"/>
  <c r="B99" i="19"/>
  <c r="B95" i="19"/>
  <c r="B89" i="19"/>
  <c r="B84" i="19"/>
  <c r="B70" i="19"/>
  <c r="B59" i="19"/>
  <c r="B88" i="19"/>
  <c r="B74" i="19"/>
  <c r="B63" i="19"/>
  <c r="B81" i="19"/>
  <c r="B62" i="19"/>
  <c r="B102" i="19"/>
  <c r="B79" i="19"/>
  <c r="B73" i="19"/>
  <c r="B72" i="19"/>
  <c r="B71" i="19"/>
  <c r="B4" i="19"/>
  <c r="B11" i="19"/>
  <c r="B14" i="19"/>
  <c r="B5" i="19"/>
  <c r="B44" i="19"/>
  <c r="B45" i="19"/>
  <c r="B25" i="19"/>
  <c r="B17" i="19"/>
  <c r="B26" i="19"/>
  <c r="B27" i="19"/>
  <c r="B31" i="19"/>
  <c r="B46" i="19"/>
  <c r="B47" i="19"/>
  <c r="B48" i="19"/>
  <c r="B49" i="19"/>
  <c r="B6" i="19"/>
  <c r="B15" i="19"/>
  <c r="B16" i="19"/>
  <c r="B7" i="19"/>
  <c r="B28" i="19"/>
  <c r="B32" i="19"/>
  <c r="B33" i="19"/>
  <c r="B50" i="19"/>
  <c r="B19" i="19"/>
  <c r="B8" i="19"/>
  <c r="B9" i="19"/>
  <c r="B12" i="19"/>
  <c r="B20" i="19"/>
  <c r="B21" i="19"/>
  <c r="B23" i="19"/>
  <c r="B24" i="19"/>
  <c r="B29" i="19"/>
  <c r="B30" i="19"/>
  <c r="B34" i="19"/>
  <c r="B35" i="19"/>
  <c r="B37" i="19"/>
  <c r="B38" i="19"/>
  <c r="B39" i="19"/>
  <c r="B40" i="19"/>
  <c r="B41" i="19"/>
  <c r="B42" i="19"/>
  <c r="B10" i="19"/>
  <c r="B18" i="19"/>
  <c r="B36" i="19"/>
  <c r="B43" i="19"/>
  <c r="B51" i="19"/>
  <c r="B13" i="19"/>
  <c r="B22" i="19"/>
  <c r="B31" i="9" l="1"/>
  <c r="B32" i="9"/>
  <c r="B23" i="11" l="1"/>
  <c r="B24" i="11"/>
  <c r="B25" i="11"/>
  <c r="B55" i="10"/>
  <c r="B56" i="10"/>
  <c r="B20" i="14"/>
  <c r="B21" i="14"/>
  <c r="B22" i="14"/>
  <c r="B89" i="10"/>
  <c r="B90" i="10"/>
  <c r="B21" i="7"/>
  <c r="B73" i="17"/>
  <c r="B74" i="17"/>
  <c r="B75" i="17"/>
  <c r="B64" i="16"/>
  <c r="B65" i="16"/>
  <c r="B66" i="16"/>
  <c r="B67" i="16"/>
  <c r="B68" i="16"/>
  <c r="B69" i="16"/>
  <c r="B70" i="16"/>
  <c r="B71" i="16"/>
  <c r="B58" i="15"/>
  <c r="B41" i="14"/>
  <c r="B42" i="14"/>
  <c r="B43" i="14"/>
  <c r="B44" i="14"/>
  <c r="B45" i="14"/>
  <c r="B50" i="13"/>
  <c r="B51" i="11"/>
  <c r="B50" i="11"/>
  <c r="B49" i="11"/>
  <c r="B86" i="9"/>
  <c r="B87" i="9"/>
  <c r="B88" i="9"/>
  <c r="B53" i="8"/>
  <c r="B54" i="8"/>
  <c r="B55" i="8"/>
  <c r="B78" i="7"/>
  <c r="B79" i="7"/>
  <c r="B37" i="18" l="1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3" i="18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6" i="17"/>
  <c r="B5" i="17"/>
  <c r="B4" i="17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20" i="15"/>
  <c r="B19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3" i="15"/>
  <c r="B19" i="14"/>
  <c r="B18" i="14"/>
  <c r="B17" i="14"/>
  <c r="B16" i="14"/>
  <c r="B15" i="14"/>
  <c r="B14" i="14"/>
  <c r="B13" i="14"/>
  <c r="B12" i="14"/>
  <c r="B9" i="14"/>
  <c r="B8" i="14"/>
  <c r="B7" i="14"/>
  <c r="B6" i="14"/>
  <c r="B5" i="14"/>
  <c r="B4" i="14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3" i="13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4" i="12"/>
  <c r="B33" i="12"/>
  <c r="B32" i="12"/>
  <c r="B31" i="12"/>
  <c r="B30" i="12"/>
  <c r="B29" i="12"/>
  <c r="B28" i="12"/>
  <c r="B27" i="12"/>
  <c r="B26" i="12"/>
  <c r="B25" i="12"/>
  <c r="B23" i="12"/>
  <c r="B22" i="12"/>
  <c r="B21" i="12"/>
  <c r="B20" i="12"/>
  <c r="B19" i="12"/>
  <c r="B18" i="12"/>
  <c r="B17" i="12"/>
  <c r="B16" i="12"/>
  <c r="B15" i="12"/>
  <c r="B14" i="12"/>
  <c r="B12" i="12"/>
  <c r="B11" i="12"/>
  <c r="B10" i="12"/>
  <c r="B9" i="12"/>
  <c r="B8" i="12"/>
  <c r="B7" i="12"/>
  <c r="B6" i="12"/>
  <c r="B5" i="12"/>
  <c r="B4" i="12"/>
  <c r="B3" i="12"/>
  <c r="B22" i="11"/>
  <c r="B21" i="11"/>
  <c r="B20" i="11"/>
  <c r="B19" i="11"/>
  <c r="B17" i="11"/>
  <c r="B16" i="11"/>
  <c r="B15" i="11"/>
  <c r="B14" i="11"/>
  <c r="B13" i="11"/>
  <c r="B12" i="11"/>
  <c r="B11" i="11"/>
  <c r="B8" i="11"/>
  <c r="B7" i="11"/>
  <c r="B6" i="11"/>
  <c r="B5" i="11"/>
  <c r="B4" i="11"/>
  <c r="B3" i="11"/>
  <c r="B54" i="10"/>
  <c r="B53" i="10"/>
  <c r="B52" i="10"/>
  <c r="B51" i="10"/>
  <c r="B50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49" i="10"/>
  <c r="B27" i="10"/>
  <c r="B26" i="10"/>
  <c r="B25" i="10"/>
  <c r="B24" i="10"/>
  <c r="B23" i="10"/>
  <c r="B22" i="10"/>
  <c r="B21" i="10"/>
  <c r="B16" i="10"/>
  <c r="B15" i="10"/>
  <c r="B14" i="10"/>
  <c r="B48" i="10"/>
  <c r="B13" i="10"/>
  <c r="B12" i="10"/>
  <c r="B11" i="10"/>
  <c r="B47" i="10"/>
  <c r="B9" i="10"/>
  <c r="B8" i="10"/>
  <c r="B7" i="10"/>
  <c r="B6" i="10"/>
  <c r="B5" i="10"/>
  <c r="B4" i="10"/>
  <c r="B3" i="10"/>
  <c r="B37" i="9"/>
  <c r="B36" i="9"/>
  <c r="B35" i="9"/>
  <c r="B34" i="9"/>
  <c r="B33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0" i="8"/>
  <c r="B9" i="8"/>
  <c r="B8" i="8"/>
  <c r="B7" i="8"/>
  <c r="B6" i="8"/>
  <c r="B5" i="8"/>
  <c r="B4" i="8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93" i="18" l="1"/>
  <c r="B92" i="18"/>
  <c r="B91" i="18"/>
  <c r="B90" i="18"/>
  <c r="B89" i="18"/>
  <c r="B88" i="18"/>
  <c r="B87" i="18"/>
  <c r="B86" i="18"/>
  <c r="B85" i="18"/>
  <c r="B84" i="18"/>
  <c r="B83" i="18"/>
  <c r="B82" i="18"/>
  <c r="B81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1" i="17"/>
  <c r="B30" i="17"/>
  <c r="B29" i="17"/>
  <c r="B28" i="17"/>
  <c r="B27" i="17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40" i="14"/>
  <c r="B39" i="14"/>
  <c r="B38" i="14"/>
  <c r="B37" i="14"/>
  <c r="B36" i="14"/>
  <c r="B35" i="14"/>
  <c r="B34" i="14"/>
  <c r="B33" i="14"/>
  <c r="B32" i="14"/>
  <c r="B30" i="14"/>
  <c r="B29" i="14"/>
  <c r="B28" i="14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48" i="11"/>
  <c r="B47" i="11"/>
  <c r="B46" i="11"/>
  <c r="B45" i="11"/>
  <c r="B44" i="11"/>
  <c r="B43" i="11"/>
  <c r="B42" i="11"/>
  <c r="B41" i="11"/>
  <c r="B38" i="11"/>
  <c r="B37" i="11"/>
  <c r="B36" i="11"/>
  <c r="B35" i="11"/>
  <c r="B34" i="11"/>
  <c r="B33" i="11"/>
  <c r="B32" i="11"/>
  <c r="B31" i="11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3" i="9"/>
  <c r="B62" i="9"/>
  <c r="B61" i="9"/>
  <c r="B60" i="9"/>
  <c r="B59" i="9"/>
  <c r="B58" i="9"/>
  <c r="B57" i="9"/>
  <c r="B56" i="9"/>
  <c r="B55" i="9"/>
  <c r="B54" i="9"/>
  <c r="B53" i="9"/>
  <c r="B51" i="9"/>
  <c r="B50" i="9"/>
  <c r="B49" i="9"/>
  <c r="B48" i="9"/>
  <c r="B47" i="9"/>
  <c r="B46" i="9"/>
  <c r="B45" i="9"/>
  <c r="B44" i="9"/>
  <c r="B43" i="9"/>
  <c r="B52" i="8"/>
  <c r="B51" i="8"/>
  <c r="B50" i="8"/>
  <c r="B49" i="8"/>
  <c r="B48" i="8"/>
  <c r="B47" i="8"/>
  <c r="B46" i="8"/>
  <c r="B45" i="8"/>
  <c r="B44" i="8"/>
  <c r="B42" i="8"/>
  <c r="B41" i="8"/>
  <c r="B39" i="8"/>
  <c r="B38" i="8"/>
  <c r="B37" i="8"/>
  <c r="B36" i="8"/>
  <c r="B35" i="8"/>
  <c r="B75" i="7"/>
  <c r="B74" i="7"/>
  <c r="B73" i="7"/>
  <c r="B72" i="7"/>
  <c r="B71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70" i="7"/>
  <c r="B50" i="7"/>
  <c r="B49" i="7"/>
  <c r="B48" i="7"/>
  <c r="B47" i="7"/>
  <c r="B46" i="7"/>
  <c r="B45" i="7"/>
  <c r="B44" i="7"/>
  <c r="B39" i="7"/>
  <c r="B38" i="7"/>
  <c r="B37" i="7"/>
  <c r="B77" i="7"/>
  <c r="B36" i="7"/>
  <c r="B35" i="7"/>
  <c r="B34" i="7"/>
  <c r="B76" i="7"/>
  <c r="B32" i="7"/>
  <c r="B31" i="7"/>
  <c r="B30" i="7"/>
  <c r="B29" i="7"/>
  <c r="B28" i="7"/>
  <c r="B27" i="7"/>
  <c r="B26" i="7"/>
</calcChain>
</file>

<file path=xl/sharedStrings.xml><?xml version="1.0" encoding="utf-8"?>
<sst xmlns="http://schemas.openxmlformats.org/spreadsheetml/2006/main" count="5713" uniqueCount="1511">
  <si>
    <t xml:space="preserve">KERR                               </t>
  </si>
  <si>
    <t xml:space="preserve">PP&amp;L MONTANA, LLC                  </t>
  </si>
  <si>
    <t>MT</t>
  </si>
  <si>
    <t xml:space="preserve">FLATHEAD RIVER                     </t>
  </si>
  <si>
    <t xml:space="preserve">                                   </t>
  </si>
  <si>
    <t>NWB</t>
  </si>
  <si>
    <t>NY</t>
  </si>
  <si>
    <t>MAB</t>
  </si>
  <si>
    <t xml:space="preserve">TWIN FALLS                         </t>
  </si>
  <si>
    <t>IDAHO POWER CO                 (ID)</t>
  </si>
  <si>
    <t>ID</t>
  </si>
  <si>
    <t xml:space="preserve">SNAKE RIVER                        </t>
  </si>
  <si>
    <t xml:space="preserve">BEAR RIVER                         </t>
  </si>
  <si>
    <t>PACIFICORP                     (OR)</t>
  </si>
  <si>
    <t>OR</t>
  </si>
  <si>
    <t>SOUTHERN CALIFORNIA EDISON CO  (CA)</t>
  </si>
  <si>
    <t>CA</t>
  </si>
  <si>
    <t>WB</t>
  </si>
  <si>
    <t xml:space="preserve">BIG CREEK                          </t>
  </si>
  <si>
    <t xml:space="preserve">POTTER VALLEY                      </t>
  </si>
  <si>
    <t>PACIFIC GAS AND ELECTRIC CO      (C</t>
  </si>
  <si>
    <t xml:space="preserve">EAST FORK RUSSIAN RIVER            </t>
  </si>
  <si>
    <t>ALABAMA POWER CO               (AL)</t>
  </si>
  <si>
    <t>AL</t>
  </si>
  <si>
    <t>SB</t>
  </si>
  <si>
    <t xml:space="preserve">KERCKHOFF                          </t>
  </si>
  <si>
    <t xml:space="preserve">SAN JOAQUIN R                      </t>
  </si>
  <si>
    <t xml:space="preserve">SAN JOAQUIN RIVER                  </t>
  </si>
  <si>
    <t xml:space="preserve">MOKELUMNE RIVER                    </t>
  </si>
  <si>
    <t xml:space="preserve">BALCH                              </t>
  </si>
  <si>
    <t xml:space="preserve">NORTH FORK KINGS RIVER             </t>
  </si>
  <si>
    <t xml:space="preserve">KERN RIVER                         </t>
  </si>
  <si>
    <t xml:space="preserve">MILL CREEK                         </t>
  </si>
  <si>
    <t>UT</t>
  </si>
  <si>
    <t>SC</t>
  </si>
  <si>
    <t xml:space="preserve">BLIND SLOUGH                       </t>
  </si>
  <si>
    <t>PETERSBURG CITY OF             (AK)</t>
  </si>
  <si>
    <t>AK</t>
  </si>
  <si>
    <t xml:space="preserve">CRYSTAL CREEK                      </t>
  </si>
  <si>
    <t>AR</t>
  </si>
  <si>
    <t xml:space="preserve">DAYTON                             </t>
  </si>
  <si>
    <t xml:space="preserve">MIDWEST HYDRO, LLC                 </t>
  </si>
  <si>
    <t>WI</t>
  </si>
  <si>
    <t>IL</t>
  </si>
  <si>
    <t xml:space="preserve">FOX RIVER                          </t>
  </si>
  <si>
    <t>MWB</t>
  </si>
  <si>
    <t>KY</t>
  </si>
  <si>
    <t xml:space="preserve">OHIO RIVER                         </t>
  </si>
  <si>
    <t xml:space="preserve">KAWEAH                             </t>
  </si>
  <si>
    <t>KAWEAH R.(EAST,MARBLE &amp; MIDDLE FKS.</t>
  </si>
  <si>
    <t xml:space="preserve">PINEY                              </t>
  </si>
  <si>
    <t>BROOKFIELD POWER PINEY &amp; DEEP CREEK</t>
  </si>
  <si>
    <t>MD</t>
  </si>
  <si>
    <t>PA</t>
  </si>
  <si>
    <t xml:space="preserve">CLARION RIVER                      </t>
  </si>
  <si>
    <t xml:space="preserve">ALLETE, INC                        </t>
  </si>
  <si>
    <t>MN</t>
  </si>
  <si>
    <t xml:space="preserve">LITTLE FALLS                       </t>
  </si>
  <si>
    <t xml:space="preserve">MISSISSIPPI RIVER                  </t>
  </si>
  <si>
    <t xml:space="preserve">TALLAPOOSA RIVER                   </t>
  </si>
  <si>
    <t xml:space="preserve">FORD                               </t>
  </si>
  <si>
    <t xml:space="preserve">TWIN CITIES HYDRO, LLC.            </t>
  </si>
  <si>
    <t xml:space="preserve">LOWER TULE RIVER                   </t>
  </si>
  <si>
    <t xml:space="preserve">MIDDLE FORK TULE RIVER             </t>
  </si>
  <si>
    <t>PUBLIC SERVICE CO OF COLORADO  (CO)</t>
  </si>
  <si>
    <t>CO</t>
  </si>
  <si>
    <t xml:space="preserve">MOTTVILLE                          </t>
  </si>
  <si>
    <t>INDIANA MICHIGAN POWER CO      (IN)</t>
  </si>
  <si>
    <t>VA</t>
  </si>
  <si>
    <t>MI</t>
  </si>
  <si>
    <t xml:space="preserve">ST JOSEPH RIVER                    </t>
  </si>
  <si>
    <t xml:space="preserve">SUSQUEHANNA RIVER                  </t>
  </si>
  <si>
    <t xml:space="preserve">KETCHIKAN LAKES                    </t>
  </si>
  <si>
    <t>KETCHIKAN CITY OF              (AK)</t>
  </si>
  <si>
    <t xml:space="preserve">Granite Basin Creek                </t>
  </si>
  <si>
    <t xml:space="preserve">KETCHIKAN CREEK                    </t>
  </si>
  <si>
    <t xml:space="preserve">WALTERS                            </t>
  </si>
  <si>
    <t>NC</t>
  </si>
  <si>
    <t xml:space="preserve">PIGEON RIVER                       </t>
  </si>
  <si>
    <t>MO</t>
  </si>
  <si>
    <t>WA</t>
  </si>
  <si>
    <t xml:space="preserve">BULL RUN RIVER                     </t>
  </si>
  <si>
    <t>GEORGIA POWER CO               (GA)</t>
  </si>
  <si>
    <t>GA</t>
  </si>
  <si>
    <t xml:space="preserve">CHATTAHOOCHEE RIVER                </t>
  </si>
  <si>
    <t xml:space="preserve">SALUDA RIVER                       </t>
  </si>
  <si>
    <t xml:space="preserve">MOTHER ANN LEE                     </t>
  </si>
  <si>
    <t xml:space="preserve">LOCK 7 HYDRO PARTNERS, LLC.        </t>
  </si>
  <si>
    <t xml:space="preserve">KENTUCKY RIVER                     </t>
  </si>
  <si>
    <t xml:space="preserve">SKAGIT RIVER                       </t>
  </si>
  <si>
    <t>SEATTLE CITY OF                (WA)</t>
  </si>
  <si>
    <t xml:space="preserve">SKAGIT R                           </t>
  </si>
  <si>
    <t xml:space="preserve">STAIRS                             </t>
  </si>
  <si>
    <t xml:space="preserve">BIG COTTONWOOD CREEK               </t>
  </si>
  <si>
    <t>SANTA CLARA CITY OF            (CA)</t>
  </si>
  <si>
    <t>MONROE CITY CITY OF            (UT)</t>
  </si>
  <si>
    <t xml:space="preserve">MONROE CREEK                       </t>
  </si>
  <si>
    <t>PUD NO 1 OF CHELAN COUNTY      (WA)</t>
  </si>
  <si>
    <t>WY</t>
  </si>
  <si>
    <t xml:space="preserve">RIO BLANCO                         </t>
  </si>
  <si>
    <t>PUERTO RICO ELECTRIC PWR AUTH  (PR)</t>
  </si>
  <si>
    <t>PR</t>
  </si>
  <si>
    <t xml:space="preserve">WHITEWATER RIVER                   </t>
  </si>
  <si>
    <t>APPALACHIAN POWER CO           (VA)</t>
  </si>
  <si>
    <t xml:space="preserve">NEW RIVER                          </t>
  </si>
  <si>
    <t xml:space="preserve">CONSUMERS ENERGY CO           (MI) </t>
  </si>
  <si>
    <t>NV</t>
  </si>
  <si>
    <t xml:space="preserve">JAMES RIVER                        </t>
  </si>
  <si>
    <t xml:space="preserve">BIG ISLAND                         </t>
  </si>
  <si>
    <t xml:space="preserve">ROCK ISLAND                        </t>
  </si>
  <si>
    <t xml:space="preserve">COLUMBIA RIVER                     </t>
  </si>
  <si>
    <t xml:space="preserve">SAFE HARBOR                        </t>
  </si>
  <si>
    <t>SAFE HARBOR WATER POWER CORP   (PA)</t>
  </si>
  <si>
    <t xml:space="preserve">SUSQUEHANNA R                      </t>
  </si>
  <si>
    <t xml:space="preserve">PHOENIX                            </t>
  </si>
  <si>
    <t xml:space="preserve">SOUTH FORK STANISLAUS RIVER        </t>
  </si>
  <si>
    <t xml:space="preserve">BATTLE CREEK                       </t>
  </si>
  <si>
    <t>WV</t>
  </si>
  <si>
    <t xml:space="preserve">CENTER CREEK                       </t>
  </si>
  <si>
    <t>PAROWAN CITY CORP              (UT)</t>
  </si>
  <si>
    <t xml:space="preserve">BOWERY CREEK                       </t>
  </si>
  <si>
    <t xml:space="preserve">TULE RIVER                         </t>
  </si>
  <si>
    <t xml:space="preserve">TULE RIVER NORTH &amp; MIDDLE FORKS    </t>
  </si>
  <si>
    <t xml:space="preserve">LEE VINING                         </t>
  </si>
  <si>
    <t xml:space="preserve">LEE VINING CREEK                   </t>
  </si>
  <si>
    <t xml:space="preserve">RUSH CREEK                         </t>
  </si>
  <si>
    <t xml:space="preserve">LUNDY                              </t>
  </si>
  <si>
    <t xml:space="preserve">BISHOP CREEK                       </t>
  </si>
  <si>
    <t xml:space="preserve">BISHOP CR                          </t>
  </si>
  <si>
    <t xml:space="preserve">NARROWS                            </t>
  </si>
  <si>
    <t xml:space="preserve">YUBA RIVER                         </t>
  </si>
  <si>
    <t>FALL RIVER RURAL ELEC COOP INC (ID)</t>
  </si>
  <si>
    <t xml:space="preserve">ASHTON                             </t>
  </si>
  <si>
    <t>TX</t>
  </si>
  <si>
    <t xml:space="preserve">PENSACOLA                          </t>
  </si>
  <si>
    <t>GRAND RIVER DAM AUTHORITY      (OK)</t>
  </si>
  <si>
    <t>OK</t>
  </si>
  <si>
    <t xml:space="preserve">GRAND(NEOSHO) RIVER                </t>
  </si>
  <si>
    <t>KAUKAUNA CITY OF               (WI)</t>
  </si>
  <si>
    <t xml:space="preserve">UPPER MONROE                       </t>
  </si>
  <si>
    <t xml:space="preserve">SHINGLE CREEK                      </t>
  </si>
  <si>
    <t xml:space="preserve">FALLS CREEK                        </t>
  </si>
  <si>
    <t xml:space="preserve">FALL CREEK                         </t>
  </si>
  <si>
    <t xml:space="preserve">LOWER VALLEY ENERGY, INC.(WY)      </t>
  </si>
  <si>
    <t xml:space="preserve">WEBER RIVER                        </t>
  </si>
  <si>
    <t>WISCONSIN ELECTRIC POWER CO    (WI)</t>
  </si>
  <si>
    <t xml:space="preserve">MENOMINEE RIVER                    </t>
  </si>
  <si>
    <t>MA</t>
  </si>
  <si>
    <t>NH</t>
  </si>
  <si>
    <t xml:space="preserve">CONNECTICUT RIVER                  </t>
  </si>
  <si>
    <t>NEB</t>
  </si>
  <si>
    <t>VT</t>
  </si>
  <si>
    <t xml:space="preserve">BEAVER CITY                        </t>
  </si>
  <si>
    <t>BEAVER CITY CORP               (UT)</t>
  </si>
  <si>
    <t xml:space="preserve">BEAVER RIVER                       </t>
  </si>
  <si>
    <t>UPPER PENINSULA POWER CO       (MI)</t>
  </si>
  <si>
    <t xml:space="preserve">THOMPSON FALLS                     </t>
  </si>
  <si>
    <t xml:space="preserve">CLARK FORK                         </t>
  </si>
  <si>
    <t xml:space="preserve">HOLTWOOD                           </t>
  </si>
  <si>
    <t xml:space="preserve">TURNERS FALLS                      </t>
  </si>
  <si>
    <t xml:space="preserve">MERRIMACK RIVER                    </t>
  </si>
  <si>
    <t xml:space="preserve">BROAD RIVER                        </t>
  </si>
  <si>
    <t xml:space="preserve">BEAVER FALLS                       </t>
  </si>
  <si>
    <t xml:space="preserve">BEAVER FALLS CR                    </t>
  </si>
  <si>
    <t xml:space="preserve">FISH CREEK                         </t>
  </si>
  <si>
    <t xml:space="preserve">KERN RIVER NO 1                    </t>
  </si>
  <si>
    <t xml:space="preserve">LYTLE CREEK                        </t>
  </si>
  <si>
    <t xml:space="preserve">SANTA ANA RIVER                    </t>
  </si>
  <si>
    <t xml:space="preserve">SANTA ANA RIVER 1 &amp; 3              </t>
  </si>
  <si>
    <t xml:space="preserve">MILL CREEK 2/3                     </t>
  </si>
  <si>
    <t>WISCONSIN PUBLIC SERVICE CORP  (WI)</t>
  </si>
  <si>
    <t xml:space="preserve">WISCONSIN RIVER                    </t>
  </si>
  <si>
    <t xml:space="preserve">DuBAY                              </t>
  </si>
  <si>
    <t>CONSOLIDATED WATER POWER CO    (WI)</t>
  </si>
  <si>
    <t xml:space="preserve">OTTER RAPIDS                       </t>
  </si>
  <si>
    <t xml:space="preserve">ROCK CREEK-CRESTA                  </t>
  </si>
  <si>
    <t xml:space="preserve">NORTH FORK FEATHER RIVER           </t>
  </si>
  <si>
    <t xml:space="preserve">BLISS                              </t>
  </si>
  <si>
    <t xml:space="preserve">ALEXANDER                          </t>
  </si>
  <si>
    <t xml:space="preserve">STILES                             </t>
  </si>
  <si>
    <t>OCONTO ELECTRIC COOP           (WI)</t>
  </si>
  <si>
    <t xml:space="preserve">OCONTO RIVER                       </t>
  </si>
  <si>
    <t xml:space="preserve">HOLCOMBE                           </t>
  </si>
  <si>
    <t>NORTHERN STATES POWER CO       (WI)</t>
  </si>
  <si>
    <t xml:space="preserve">CHIPPEWA RIVER                     </t>
  </si>
  <si>
    <t xml:space="preserve">PETENWELL AND CASTLE ROCK          </t>
  </si>
  <si>
    <t>WISCONSIN RIVER POWER CO       (WI)</t>
  </si>
  <si>
    <t xml:space="preserve">PRAIRIE DU SAC                     </t>
  </si>
  <si>
    <t xml:space="preserve">ROCK CREEK                         </t>
  </si>
  <si>
    <t xml:space="preserve">MOYIE RIVER                        </t>
  </si>
  <si>
    <t>BONNERS FERRY CITY OF          (ID)</t>
  </si>
  <si>
    <t xml:space="preserve">SNAKE CREEK                        </t>
  </si>
  <si>
    <t>HEBER LIGHT &amp; POWER CO         (UT)</t>
  </si>
  <si>
    <t xml:space="preserve">WAUSAU                             </t>
  </si>
  <si>
    <t xml:space="preserve">NEW YORK POWER AUTHORITY           </t>
  </si>
  <si>
    <t>CITY OF HOLYOKE GAS &amp; ELECTRIC DEPT</t>
  </si>
  <si>
    <t xml:space="preserve">ROANOKE RIVER                      </t>
  </si>
  <si>
    <t xml:space="preserve">UTICA                              </t>
  </si>
  <si>
    <t xml:space="preserve">UTICA WATER &amp; POWER AUTHORITY      </t>
  </si>
  <si>
    <t xml:space="preserve">NORTH FORK STANISLAUS RIVER        </t>
  </si>
  <si>
    <t xml:space="preserve">BARTHOLOMEW                        </t>
  </si>
  <si>
    <t>SPRINGVILLE CITY OF            (UT)</t>
  </si>
  <si>
    <t xml:space="preserve">HOBBLE CREEK                       </t>
  </si>
  <si>
    <t xml:space="preserve">STRAWBERRY CREEK                   </t>
  </si>
  <si>
    <t xml:space="preserve">ERIE BOULEVARD HYDROPOWER, L.P.    </t>
  </si>
  <si>
    <t xml:space="preserve">SACANDAGA RIVER                    </t>
  </si>
  <si>
    <t xml:space="preserve">C J STRIKE                         </t>
  </si>
  <si>
    <t xml:space="preserve">Snake River                        </t>
  </si>
  <si>
    <t xml:space="preserve">ST. ANTHONY FALLS                  </t>
  </si>
  <si>
    <t>NORTHERN STATES POWER CO       (MN)</t>
  </si>
  <si>
    <t xml:space="preserve">CARRY FALLS                        </t>
  </si>
  <si>
    <t xml:space="preserve">RAQUETTE RIVER                     </t>
  </si>
  <si>
    <t xml:space="preserve">LOWER SALMON FALLS                 </t>
  </si>
  <si>
    <t xml:space="preserve">FLAMBEAU HYDRO LLC.                </t>
  </si>
  <si>
    <t xml:space="preserve">BARNET                             </t>
  </si>
  <si>
    <t xml:space="preserve">UPPER RAQUETTE RIVER               </t>
  </si>
  <si>
    <t>GREEN MOUNTAIN POWER CORP      (VT)</t>
  </si>
  <si>
    <t>CALIFORNIA DEPT-WTR RESOURCES  (CA)</t>
  </si>
  <si>
    <t xml:space="preserve">SILVER CR                          </t>
  </si>
  <si>
    <t xml:space="preserve">STEVENS POINT                      </t>
  </si>
  <si>
    <t xml:space="preserve">WISCONSIN VALLEY (RESERVOIRS)      </t>
  </si>
  <si>
    <t>WISCONSIN VALLEY IMPROVEM'T CO (WI)</t>
  </si>
  <si>
    <t xml:space="preserve">WISCONSIN RIVER &amp; HEADWATER TRIBU. </t>
  </si>
  <si>
    <t xml:space="preserve">BROOKFIELD WHITE PINE HYDRO, LLC.  </t>
  </si>
  <si>
    <t>ME</t>
  </si>
  <si>
    <t xml:space="preserve">KENNEBEC RIVER                     </t>
  </si>
  <si>
    <t xml:space="preserve">RHINELANDER                        </t>
  </si>
  <si>
    <t xml:space="preserve">SPECIALTY PAPERS ACQUISITION, LLC  </t>
  </si>
  <si>
    <t xml:space="preserve">MIDDLE CHATTAHOOCHEE               </t>
  </si>
  <si>
    <t xml:space="preserve">GRANDMOTHER FALLS                  </t>
  </si>
  <si>
    <t>PCA HYDRO INC                  (IL)</t>
  </si>
  <si>
    <t xml:space="preserve">MENOMONIE                          </t>
  </si>
  <si>
    <t xml:space="preserve">RED CEDAR RIVER                    </t>
  </si>
  <si>
    <t xml:space="preserve">GRAND RIVER                        </t>
  </si>
  <si>
    <t xml:space="preserve">MISSOURI RIVER                     </t>
  </si>
  <si>
    <t xml:space="preserve">GREAT FALLS                        </t>
  </si>
  <si>
    <t xml:space="preserve">BIRON                              </t>
  </si>
  <si>
    <t xml:space="preserve">WISCONSIN R                        </t>
  </si>
  <si>
    <t xml:space="preserve">SACO RIVER                         </t>
  </si>
  <si>
    <t xml:space="preserve">LAMOILLE                           </t>
  </si>
  <si>
    <t xml:space="preserve">LAMOILLE RIVER                     </t>
  </si>
  <si>
    <t xml:space="preserve">DUKE ENERGY CAROLINAS, LLC.        </t>
  </si>
  <si>
    <t xml:space="preserve">MOSINEE                            </t>
  </si>
  <si>
    <t xml:space="preserve">ROTHSCHILD                         </t>
  </si>
  <si>
    <t xml:space="preserve">DOMTAR PAPER COMPANY, LLC.         </t>
  </si>
  <si>
    <t xml:space="preserve">OZARK BEACH                        </t>
  </si>
  <si>
    <t>EMPIRE DISTRICT ELECTRIC CO    (MO)</t>
  </si>
  <si>
    <t xml:space="preserve">WHITE RIVER                        </t>
  </si>
  <si>
    <t>SITKA CITY OF &amp; BOROUGH OF     (AK)</t>
  </si>
  <si>
    <t xml:space="preserve">KINGS DAM                          </t>
  </si>
  <si>
    <t>TOMAHAWK POWER &amp; PULP CO       (WI)</t>
  </si>
  <si>
    <t xml:space="preserve">CENTRALIA                          </t>
  </si>
  <si>
    <t xml:space="preserve">DOMTAR WISCONSIN CORP              </t>
  </si>
  <si>
    <t xml:space="preserve">WISCONSIN RAPIDS                   </t>
  </si>
  <si>
    <t xml:space="preserve">SALIDA HYDRO NOS. 1 &amp; 2            </t>
  </si>
  <si>
    <t xml:space="preserve">SOUTH FORK ARKANSAS RIVER          </t>
  </si>
  <si>
    <t xml:space="preserve">ALLEGHENY RIVER                    </t>
  </si>
  <si>
    <t xml:space="preserve">ANDROSCOGGIN RIVER                 </t>
  </si>
  <si>
    <t xml:space="preserve">BRUNSWICK                          </t>
  </si>
  <si>
    <t xml:space="preserve">J. BRODIE SMITH                    </t>
  </si>
  <si>
    <t xml:space="preserve">ANDROSCOGGIN R                     </t>
  </si>
  <si>
    <t xml:space="preserve">GORHAM                             </t>
  </si>
  <si>
    <t xml:space="preserve">KERN RIVER NO 3                    </t>
  </si>
  <si>
    <t xml:space="preserve">PORT EDWARDS                       </t>
  </si>
  <si>
    <t xml:space="preserve">NEKOOSA                            </t>
  </si>
  <si>
    <t xml:space="preserve">SHELBURNE                          </t>
  </si>
  <si>
    <t xml:space="preserve">GREAT LAKES HYDRO AMERICA. LLC.    </t>
  </si>
  <si>
    <t xml:space="preserve">LEWISTON FALLS                     </t>
  </si>
  <si>
    <t>LA</t>
  </si>
  <si>
    <t>OH</t>
  </si>
  <si>
    <t>NJ</t>
  </si>
  <si>
    <t xml:space="preserve">PENOBSCOT RIVER                    </t>
  </si>
  <si>
    <t xml:space="preserve">MIDDLE RAQUETTE RIVER              </t>
  </si>
  <si>
    <t xml:space="preserve">SHAWMUT                            </t>
  </si>
  <si>
    <t xml:space="preserve">DEERFIELD RIVER                    </t>
  </si>
  <si>
    <t xml:space="preserve">WESTON                             </t>
  </si>
  <si>
    <t xml:space="preserve">CROSS POWER                        </t>
  </si>
  <si>
    <t xml:space="preserve">CASCADE                            </t>
  </si>
  <si>
    <t xml:space="preserve">LOWER RAQUETTE RIVER               </t>
  </si>
  <si>
    <t xml:space="preserve">RUMFORD FALLS                      </t>
  </si>
  <si>
    <t xml:space="preserve">RUMFORD FALLS HYDRO, LLC.          </t>
  </si>
  <si>
    <t xml:space="preserve">LLOYD SHOALS                       </t>
  </si>
  <si>
    <t xml:space="preserve">OCMULGEE RIVER                     </t>
  </si>
  <si>
    <t xml:space="preserve">PE HYDRO GENERATION, LLC.          </t>
  </si>
  <si>
    <t xml:space="preserve">ROCK RIVER                         </t>
  </si>
  <si>
    <t xml:space="preserve">BELOIT                             </t>
  </si>
  <si>
    <t xml:space="preserve">ST LOUIS                           </t>
  </si>
  <si>
    <t xml:space="preserve">ST LOUIS R                         </t>
  </si>
  <si>
    <t xml:space="preserve">BEAVER R                           </t>
  </si>
  <si>
    <t xml:space="preserve">PRAIRIE RIVER                      </t>
  </si>
  <si>
    <t xml:space="preserve">GRAND RAPIDS                       </t>
  </si>
  <si>
    <t xml:space="preserve">CLOQUET                            </t>
  </si>
  <si>
    <t xml:space="preserve">SAPPI CLOQUET, LLC.                </t>
  </si>
  <si>
    <t xml:space="preserve">ALGONQUIN NORTHERN MAINE GEN.CO.   </t>
  </si>
  <si>
    <t xml:space="preserve">SQUA PAN STREAM                    </t>
  </si>
  <si>
    <t xml:space="preserve">ROCKTON                            </t>
  </si>
  <si>
    <t xml:space="preserve">REUSENS                            </t>
  </si>
  <si>
    <t xml:space="preserve">HENRY'S FORK SNAKE RIVER           </t>
  </si>
  <si>
    <t xml:space="preserve">HUDSON RIVER                       </t>
  </si>
  <si>
    <t xml:space="preserve">WARREN                             </t>
  </si>
  <si>
    <t xml:space="preserve">SHENANDOAH  RIVER                  </t>
  </si>
  <si>
    <t xml:space="preserve">GILMAN                             </t>
  </si>
  <si>
    <t xml:space="preserve">AMPERSAND GILMAN HYDRO, LP         </t>
  </si>
  <si>
    <t xml:space="preserve">PIERCE MILLS                       </t>
  </si>
  <si>
    <t xml:space="preserve">PASSUMPSIC RIVER                   </t>
  </si>
  <si>
    <t xml:space="preserve">GAGE                               </t>
  </si>
  <si>
    <t xml:space="preserve">ARNOLD FALLS                       </t>
  </si>
  <si>
    <t xml:space="preserve">PASSUMPSIC R                       </t>
  </si>
  <si>
    <t xml:space="preserve">PASSUMPSIC                         </t>
  </si>
  <si>
    <t xml:space="preserve">PRICKETT                           </t>
  </si>
  <si>
    <t xml:space="preserve">STURGEON R                         </t>
  </si>
  <si>
    <t xml:space="preserve">YATES AND THURLOW                  </t>
  </si>
  <si>
    <t>CALAVERAS COUNTY WATER DIST    (CA)</t>
  </si>
  <si>
    <t xml:space="preserve">N FORK STANISLAUS R                </t>
  </si>
  <si>
    <t xml:space="preserve">SCHOOLFIELD                        </t>
  </si>
  <si>
    <t>CITY OF DANVILLE                (VA</t>
  </si>
  <si>
    <t xml:space="preserve">DAN RIVER                          </t>
  </si>
  <si>
    <t>STS HYDROPOWER LTD             (IL)</t>
  </si>
  <si>
    <t xml:space="preserve">WARE SHOALS                        </t>
  </si>
  <si>
    <t>AQUENERGY SYSTEMS INC          (SC)</t>
  </si>
  <si>
    <t xml:space="preserve">HAYWARD                            </t>
  </si>
  <si>
    <t xml:space="preserve">NAMEKAGON R                        </t>
  </si>
  <si>
    <t xml:space="preserve">CUTLER                             </t>
  </si>
  <si>
    <t xml:space="preserve">SAWMILL                            </t>
  </si>
  <si>
    <t xml:space="preserve">RIVERSIDE                          </t>
  </si>
  <si>
    <t xml:space="preserve">LURAY AND NEWPORT                  </t>
  </si>
  <si>
    <t xml:space="preserve">SOUTH FORK OF THE SHENANDOAH RIVER </t>
  </si>
  <si>
    <t xml:space="preserve">SOUTH SWP HYDROPOWER (PS&amp;CON)      </t>
  </si>
  <si>
    <t xml:space="preserve">CALIFORNIA AQUEDUCT                </t>
  </si>
  <si>
    <t xml:space="preserve">FOOTE                              </t>
  </si>
  <si>
    <t xml:space="preserve">AUSABLE RIVER                      </t>
  </si>
  <si>
    <t xml:space="preserve">CHIPPEWA FALLS                     </t>
  </si>
  <si>
    <t>CT</t>
  </si>
  <si>
    <t xml:space="preserve">WATERTOWN                          </t>
  </si>
  <si>
    <t>WATERTOWN CITY OF              (NY)</t>
  </si>
  <si>
    <t xml:space="preserve">BLACK RIVER                        </t>
  </si>
  <si>
    <t xml:space="preserve">CENTER RUTLAND                     </t>
  </si>
  <si>
    <t xml:space="preserve">OTTER CREEK                        </t>
  </si>
  <si>
    <t xml:space="preserve">DIXON                              </t>
  </si>
  <si>
    <t xml:space="preserve">ALCONA                             </t>
  </si>
  <si>
    <t xml:space="preserve">MIO                                </t>
  </si>
  <si>
    <t xml:space="preserve">LOUD                               </t>
  </si>
  <si>
    <t xml:space="preserve">COOKE                              </t>
  </si>
  <si>
    <t xml:space="preserve">AU SABLE R                         </t>
  </si>
  <si>
    <t xml:space="preserve">ROGERS                             </t>
  </si>
  <si>
    <t xml:space="preserve">MUSKEGON RIVER                     </t>
  </si>
  <si>
    <t xml:space="preserve">HARDY                              </t>
  </si>
  <si>
    <t xml:space="preserve">MUSKEGON                           </t>
  </si>
  <si>
    <t xml:space="preserve">FIVE CHANNELS                      </t>
  </si>
  <si>
    <t xml:space="preserve">CROW WING RIVER                    </t>
  </si>
  <si>
    <t xml:space="preserve">PEMIGEWASSET RIVER                 </t>
  </si>
  <si>
    <t xml:space="preserve">PENOBSCOT MILLS                    </t>
  </si>
  <si>
    <t xml:space="preserve">W BR PENOBSCOT R                   </t>
  </si>
  <si>
    <t xml:space="preserve">LAKE LYNN                          </t>
  </si>
  <si>
    <t xml:space="preserve">LAKE LYNN GENERATION, LLC.         </t>
  </si>
  <si>
    <t xml:space="preserve">CHEAT RIVER                        </t>
  </si>
  <si>
    <t xml:space="preserve">NIAGARA                            </t>
  </si>
  <si>
    <t xml:space="preserve">CROTON                             </t>
  </si>
  <si>
    <t xml:space="preserve">OSWEGO RIVER                       </t>
  </si>
  <si>
    <t xml:space="preserve">JERSEY                             </t>
  </si>
  <si>
    <t xml:space="preserve">TOMAHAWK R                         </t>
  </si>
  <si>
    <t xml:space="preserve">PINE                               </t>
  </si>
  <si>
    <t xml:space="preserve">PINE RIVER                         </t>
  </si>
  <si>
    <t xml:space="preserve">CAVENDISH                          </t>
  </si>
  <si>
    <t xml:space="preserve">TAFTSVILLE                         </t>
  </si>
  <si>
    <t xml:space="preserve">OTTAUQUECHEE RIVER                 </t>
  </si>
  <si>
    <t xml:space="preserve">JIM FALLS                          </t>
  </si>
  <si>
    <t>NIAGARA MOHAWK POWER CORP      (NY)</t>
  </si>
  <si>
    <t xml:space="preserve">ESCANABA                           </t>
  </si>
  <si>
    <t xml:space="preserve">ESCANABA R                         </t>
  </si>
  <si>
    <t xml:space="preserve">SHENANDOAH                         </t>
  </si>
  <si>
    <t xml:space="preserve">SOUTH FORK SHENANDOH RIVER         </t>
  </si>
  <si>
    <t xml:space="preserve">ESSEX NO 19                        </t>
  </si>
  <si>
    <t xml:space="preserve">WINOOSKI R                         </t>
  </si>
  <si>
    <t xml:space="preserve">BYLLESBY &amp; BUCK                    </t>
  </si>
  <si>
    <t xml:space="preserve">POTOMAC RIVER                      </t>
  </si>
  <si>
    <t xml:space="preserve">DAM NO. 4 HYDRO STATION            </t>
  </si>
  <si>
    <t xml:space="preserve">DAM NO. 5 HYDRO STATION            </t>
  </si>
  <si>
    <t xml:space="preserve">NORTH GORHAM                       </t>
  </si>
  <si>
    <t xml:space="preserve">PRESUMPSCOT R                      </t>
  </si>
  <si>
    <t xml:space="preserve">MEDWAY                             </t>
  </si>
  <si>
    <t xml:space="preserve">N.E.W. HYDRO, LLC.                 </t>
  </si>
  <si>
    <t xml:space="preserve">CATARACT                           </t>
  </si>
  <si>
    <t xml:space="preserve">HIRAM                              </t>
  </si>
  <si>
    <t xml:space="preserve">BRAINERD                           </t>
  </si>
  <si>
    <t>CITY OF BRAINERD, PUB UTILITIES COM</t>
  </si>
  <si>
    <t xml:space="preserve">BLACK BEAR HYDRO PARTNERS, LLC     </t>
  </si>
  <si>
    <t xml:space="preserve">STILLWATER                         </t>
  </si>
  <si>
    <t xml:space="preserve">STEVENS CREEK                      </t>
  </si>
  <si>
    <t xml:space="preserve">SAVANNAH R                         </t>
  </si>
  <si>
    <t xml:space="preserve">BEEBEE ISLAND                      </t>
  </si>
  <si>
    <t xml:space="preserve">MEYERS FALLS                       </t>
  </si>
  <si>
    <t xml:space="preserve">HYDRO TECHNOLOGY SYSTEM, INC.      </t>
  </si>
  <si>
    <t xml:space="preserve">COLVILLE RIVER                     </t>
  </si>
  <si>
    <t xml:space="preserve">SPOKANE RIVER                      </t>
  </si>
  <si>
    <t xml:space="preserve">HIGHGATE FALLS                     </t>
  </si>
  <si>
    <t>SWANTON VILLAGE OF             (VT)</t>
  </si>
  <si>
    <t xml:space="preserve">MISSISQUOI R                       </t>
  </si>
  <si>
    <t xml:space="preserve">LYONS FALLS                        </t>
  </si>
  <si>
    <t xml:space="preserve">NORTHBROOK LYONS FALLS, LLC.       </t>
  </si>
  <si>
    <t xml:space="preserve">MOOSE RIVER                        </t>
  </si>
  <si>
    <t xml:space="preserve">WEYAUWEGA                          </t>
  </si>
  <si>
    <t xml:space="preserve">WAUPACA RIVER                      </t>
  </si>
  <si>
    <t xml:space="preserve">ST. JOSEPH RIVER                   </t>
  </si>
  <si>
    <t xml:space="preserve">NIANQUA                            </t>
  </si>
  <si>
    <t xml:space="preserve">SHO-ME POWER ELECTRIC COOP    (MO) </t>
  </si>
  <si>
    <t xml:space="preserve">NIANGUA RIVER                      </t>
  </si>
  <si>
    <t xml:space="preserve">WISSOTA                            </t>
  </si>
  <si>
    <t xml:space="preserve">RACINE                             </t>
  </si>
  <si>
    <t xml:space="preserve">AEP GENERATION RESOURCES, INC.     </t>
  </si>
  <si>
    <t xml:space="preserve">RIPOGENUS                          </t>
  </si>
  <si>
    <t xml:space="preserve">HOUSATONIC RIVER                   </t>
  </si>
  <si>
    <t xml:space="preserve">TIPPY                              </t>
  </si>
  <si>
    <t xml:space="preserve">MANISTEE RIVER                     </t>
  </si>
  <si>
    <t xml:space="preserve">SUPERIOR FALLS                     </t>
  </si>
  <si>
    <t xml:space="preserve">MONTREAL RIVER                     </t>
  </si>
  <si>
    <t xml:space="preserve">WHITING                            </t>
  </si>
  <si>
    <t xml:space="preserve">HODENPYL                           </t>
  </si>
  <si>
    <t xml:space="preserve">MANISTEE R                         </t>
  </si>
  <si>
    <t xml:space="preserve">WEST ENFIELD                       </t>
  </si>
  <si>
    <t>BANGOR-PACIFIC HYDRO ASSOCIATE (ME)</t>
  </si>
  <si>
    <t xml:space="preserve">SPENCER MOUNTAIN                   </t>
  </si>
  <si>
    <t xml:space="preserve">SOUTH FORK CATAWBA R               </t>
  </si>
  <si>
    <t xml:space="preserve">WEST SPRINGFIELD                   </t>
  </si>
  <si>
    <t>A &amp; D HYDRO INC                (MA)</t>
  </si>
  <si>
    <t xml:space="preserve">WESTFIELD RIVER                    </t>
  </si>
  <si>
    <t xml:space="preserve">EUSTIS                             </t>
  </si>
  <si>
    <t xml:space="preserve">GREENUP                            </t>
  </si>
  <si>
    <t>HAMILTON CITY OF               (OH)</t>
  </si>
  <si>
    <t xml:space="preserve">TURNERS FALLS HYDRO, LLC           </t>
  </si>
  <si>
    <t xml:space="preserve">CONNECTICUT CANAL                  </t>
  </si>
  <si>
    <t xml:space="preserve">R L HARRIS                         </t>
  </si>
  <si>
    <t xml:space="preserve">CORNELL                            </t>
  </si>
  <si>
    <t xml:space="preserve">FEEDER DAM T. L.                   </t>
  </si>
  <si>
    <t xml:space="preserve">ELKHART                            </t>
  </si>
  <si>
    <t xml:space="preserve">HAT CREEK                          </t>
  </si>
  <si>
    <t xml:space="preserve">PILLAGER                           </t>
  </si>
  <si>
    <t xml:space="preserve">West Branch Penobscot River        </t>
  </si>
  <si>
    <t xml:space="preserve">DELLS                              </t>
  </si>
  <si>
    <t xml:space="preserve">VERGENNES                          </t>
  </si>
  <si>
    <t xml:space="preserve">QUEENS CREEK                       </t>
  </si>
  <si>
    <t xml:space="preserve">KINDERHOOK CR                      </t>
  </si>
  <si>
    <t xml:space="preserve">CEDAR FALLS                        </t>
  </si>
  <si>
    <t xml:space="preserve">ANGELS                             </t>
  </si>
  <si>
    <t xml:space="preserve">ANGELS CREEK                       </t>
  </si>
  <si>
    <t xml:space="preserve">WEST CANADA CREEK                  </t>
  </si>
  <si>
    <t xml:space="preserve">MOHAWK RIVER                       </t>
  </si>
  <si>
    <t xml:space="preserve">NEWHALEM CREEK                     </t>
  </si>
  <si>
    <t xml:space="preserve">RED CREEK                          </t>
  </si>
  <si>
    <t xml:space="preserve">TREGO                              </t>
  </si>
  <si>
    <t xml:space="preserve">NAMEKAGON RIVER                    </t>
  </si>
  <si>
    <t xml:space="preserve">OSWEGATCHIE RIVER                  </t>
  </si>
  <si>
    <t xml:space="preserve">OGDENSBURG                         </t>
  </si>
  <si>
    <t xml:space="preserve">COMBINED LOCKS                     </t>
  </si>
  <si>
    <t xml:space="preserve">BATH COUNTY PUMPED STORAGE         </t>
  </si>
  <si>
    <t>ALLEGHENY GENERATING CO        (VA)</t>
  </si>
  <si>
    <t xml:space="preserve">BACK CREEK                         </t>
  </si>
  <si>
    <t xml:space="preserve">STURGEON FALLS                     </t>
  </si>
  <si>
    <t>NORWAY CITY OF                 (MI)</t>
  </si>
  <si>
    <t xml:space="preserve">PIONEER                            </t>
  </si>
  <si>
    <t xml:space="preserve">OGDEN RIVER                        </t>
  </si>
  <si>
    <t xml:space="preserve">CITY OF HAMILTON                   </t>
  </si>
  <si>
    <t xml:space="preserve">GREAT MIAMI RIVER                  </t>
  </si>
  <si>
    <t xml:space="preserve">ROCKY MOUNTAIN PUMPED STORAGE      </t>
  </si>
  <si>
    <t xml:space="preserve">U.S.BANK NATIONAL ASSOCIATION      </t>
  </si>
  <si>
    <t xml:space="preserve">HEATH  CREEK                       </t>
  </si>
  <si>
    <t xml:space="preserve">UPPER AND LOWER MALAD              </t>
  </si>
  <si>
    <t xml:space="preserve">MALAD RIVER                        </t>
  </si>
  <si>
    <t xml:space="preserve">WEYBRIDGE                          </t>
  </si>
  <si>
    <t xml:space="preserve">HELMS PUMPED STORAGE               </t>
  </si>
  <si>
    <t xml:space="preserve">AMERICAN FALLS                     </t>
  </si>
  <si>
    <t xml:space="preserve">MIDDLEBURY LOWER                   </t>
  </si>
  <si>
    <t xml:space="preserve">SARANAC RIVER                      </t>
  </si>
  <si>
    <t>NEW YORK STATE ELEC &amp; GAS CORP (NY)</t>
  </si>
  <si>
    <t xml:space="preserve">BAD CREEK PUMPED STORAGE           </t>
  </si>
  <si>
    <t xml:space="preserve">PINE FLAT                          </t>
  </si>
  <si>
    <t>KINGS RIVER CONSERVATION DIST  (CA)</t>
  </si>
  <si>
    <t xml:space="preserve">KINGS RIVER                        </t>
  </si>
  <si>
    <t xml:space="preserve">SOLOMON GULCH                      </t>
  </si>
  <si>
    <t xml:space="preserve">COPPER VALLEY ELECTRIC ASSN.       </t>
  </si>
  <si>
    <t xml:space="preserve">TERROR LAKE                        </t>
  </si>
  <si>
    <t>KODIAK ELECTRIC ASSN INC       (AK)</t>
  </si>
  <si>
    <t xml:space="preserve">TERROR RIVER                       </t>
  </si>
  <si>
    <t xml:space="preserve">CHACE MILL                         </t>
  </si>
  <si>
    <t>WINOOSKI ONE PARTNERSHIP       (VT)</t>
  </si>
  <si>
    <t xml:space="preserve">WINOOSKI RIVER                     </t>
  </si>
  <si>
    <t xml:space="preserve">RAYSTOWN                           </t>
  </si>
  <si>
    <t>ALLEGHENY ELECTRIC COOP INC    (PA)</t>
  </si>
  <si>
    <t xml:space="preserve">RAYSTOWN LAKE DAM AND RESERVOIR    </t>
  </si>
  <si>
    <t xml:space="preserve">UPPER SALMON FALLS                 </t>
  </si>
  <si>
    <t xml:space="preserve">MONTICELLO                         </t>
  </si>
  <si>
    <t>SOLANO IRRIGATION DISTRICT     (CA)</t>
  </si>
  <si>
    <t xml:space="preserve">PUTAH CREEK                        </t>
  </si>
  <si>
    <t xml:space="preserve">NEW MELONES T.L.                   </t>
  </si>
  <si>
    <t xml:space="preserve">SANFORD                            </t>
  </si>
  <si>
    <t xml:space="preserve">BOYCE HYDRO POWER, LLC.            </t>
  </si>
  <si>
    <t xml:space="preserve">TITTABAWASSEE                      </t>
  </si>
  <si>
    <t>HYDRO DEVELOPMENT GROUP INC    (NY)</t>
  </si>
  <si>
    <t xml:space="preserve">LOWELL                             </t>
  </si>
  <si>
    <t xml:space="preserve">LAWRENCE                           </t>
  </si>
  <si>
    <t>ESSEX CO                       (MA)</t>
  </si>
  <si>
    <t xml:space="preserve">KEI (MAINE) POWER MGMT (III) LLC   </t>
  </si>
  <si>
    <t xml:space="preserve">LITTLE ANDROSCOGGIN RIVER          </t>
  </si>
  <si>
    <t>GREAT FALLS HYDROELECTRIC CO   (MN)</t>
  </si>
  <si>
    <t xml:space="preserve">PASSAIC RIVER                      </t>
  </si>
  <si>
    <t xml:space="preserve">NORTH HARTLAND                     </t>
  </si>
  <si>
    <t xml:space="preserve">NORTH HARTLAND,LLC                 </t>
  </si>
  <si>
    <t xml:space="preserve">GREEN LAKE                         </t>
  </si>
  <si>
    <t xml:space="preserve">VODOPAD R                          </t>
  </si>
  <si>
    <t xml:space="preserve">PORTLAND NO 1 &amp; 2                  </t>
  </si>
  <si>
    <t xml:space="preserve">CITY OF PORTLAND WATER BUREAU      </t>
  </si>
  <si>
    <t xml:space="preserve">LUCKY PEAK                         </t>
  </si>
  <si>
    <t>BIG BEND IRRIGATION DISTRICT   (OR)</t>
  </si>
  <si>
    <t xml:space="preserve">BOISE RIVER                        </t>
  </si>
  <si>
    <t>LYNDONVILLE VILLAGE OF         (VT)</t>
  </si>
  <si>
    <t xml:space="preserve">POTHOLES EAST CANAL HEADWORKS      </t>
  </si>
  <si>
    <t>QUINCY-COLUMBIA BASIN IRR DIST (WA)</t>
  </si>
  <si>
    <t xml:space="preserve">POTHOLES EAST CANAL                </t>
  </si>
  <si>
    <t xml:space="preserve">LAKE MENDOCINO                     </t>
  </si>
  <si>
    <t>UKIAH CITY OF                  (CA)</t>
  </si>
  <si>
    <t xml:space="preserve">IDAHO FALLS                        </t>
  </si>
  <si>
    <t>IDAHO FALLS CITY OF            (ID)</t>
  </si>
  <si>
    <t xml:space="preserve">PAYETTE RIVER  NORTH FORK          </t>
  </si>
  <si>
    <t xml:space="preserve">MAIN CANAL HEADWORKS               </t>
  </si>
  <si>
    <t xml:space="preserve">MAIN CANAL                         </t>
  </si>
  <si>
    <t xml:space="preserve">BROADWATER                         </t>
  </si>
  <si>
    <t>MONTANA DEPT-NATURAL RESOURCES (MT)</t>
  </si>
  <si>
    <t xml:space="preserve">SIDNEY A. MURRAY (OLD RIVER)       </t>
  </si>
  <si>
    <t>CATALYST OLD RIVER H/E L P     (NY)</t>
  </si>
  <si>
    <t xml:space="preserve">PONTOOK                            </t>
  </si>
  <si>
    <t>N H DEPT-ENIR SERV-WTR RES DIV (NH)</t>
  </si>
  <si>
    <t xml:space="preserve">LOCKPORT                           </t>
  </si>
  <si>
    <t>METROPOLITAN WATER RECLAMATION DIST</t>
  </si>
  <si>
    <t xml:space="preserve">CHICAGO SANITARY AND SHIP CANAL    </t>
  </si>
  <si>
    <t xml:space="preserve">PINE FLAT T.L.                     </t>
  </si>
  <si>
    <t xml:space="preserve">BOLTON FALLS                       </t>
  </si>
  <si>
    <t xml:space="preserve">CHEROKEE FALLS                     </t>
  </si>
  <si>
    <t xml:space="preserve">WHISKEYTOWN                        </t>
  </si>
  <si>
    <t>REDDING CITY OF                (CA)</t>
  </si>
  <si>
    <t xml:space="preserve">CLEAR CREEK                        </t>
  </si>
  <si>
    <t xml:space="preserve">JACKSON BLUFF                      </t>
  </si>
  <si>
    <t>TALLAHASSEE CITY OF            (FL)</t>
  </si>
  <si>
    <t>FL</t>
  </si>
  <si>
    <t xml:space="preserve">OCHLOCKONEE RIVER                  </t>
  </si>
  <si>
    <t xml:space="preserve">FRIANT                             </t>
  </si>
  <si>
    <t>FRIANT POWER AUTHORITY         (CA)</t>
  </si>
  <si>
    <t xml:space="preserve">BLACK BROOK DAM                    </t>
  </si>
  <si>
    <t xml:space="preserve">APPLE RIVER                        </t>
  </si>
  <si>
    <t xml:space="preserve">HOLCOMB ROCK                       </t>
  </si>
  <si>
    <t xml:space="preserve">HOLCOMB ROCK COMPANY               </t>
  </si>
  <si>
    <t xml:space="preserve">GP BIG ISLAND, LLC.                </t>
  </si>
  <si>
    <t xml:space="preserve">NEW HOGAN                          </t>
  </si>
  <si>
    <t xml:space="preserve">NEW HOGAN DAM                      </t>
  </si>
  <si>
    <t xml:space="preserve">ENOSBURG FALLS                     </t>
  </si>
  <si>
    <t>ENOSBURG FALLS VILLAGE OF      (VT)</t>
  </si>
  <si>
    <t xml:space="preserve">MISSISQUOI RIVER                   </t>
  </si>
  <si>
    <t xml:space="preserve">DRY CREEK                          </t>
  </si>
  <si>
    <t xml:space="preserve">SWAN LAKE                          </t>
  </si>
  <si>
    <t xml:space="preserve">SOUTHEAST ALASKA POWER AGENCY      </t>
  </si>
  <si>
    <t xml:space="preserve">LOWER MOKELUMNE RIVER              </t>
  </si>
  <si>
    <t>EAST BAY MUNICIPAL UTIL DIST   (CA)</t>
  </si>
  <si>
    <t xml:space="preserve">MOKELUMNE R                        </t>
  </si>
  <si>
    <t xml:space="preserve">RUSSEL D SMITH PEC 22.7            </t>
  </si>
  <si>
    <t xml:space="preserve">UPPER MECHANICVILLE                </t>
  </si>
  <si>
    <t xml:space="preserve">QUINCY CHUTE                       </t>
  </si>
  <si>
    <t xml:space="preserve">WEST CANAL                         </t>
  </si>
  <si>
    <t xml:space="preserve">GEM STATE                          </t>
  </si>
  <si>
    <t xml:space="preserve">NORMANSKILL                        </t>
  </si>
  <si>
    <t>WATERVLIET CITY OF             (NY)</t>
  </si>
  <si>
    <t xml:space="preserve">NORMANS KILL                       </t>
  </si>
  <si>
    <t xml:space="preserve">MADERA CANAL                       </t>
  </si>
  <si>
    <t>MADERA-CHOWCHILLA POWER AUTH   (CA)</t>
  </si>
  <si>
    <t xml:space="preserve">USBR MADERA CANAL                  </t>
  </si>
  <si>
    <t xml:space="preserve">TOLT RIVER - SOUTH FORK            </t>
  </si>
  <si>
    <t xml:space="preserve">SOUTH FORK TOLT RIVER              </t>
  </si>
  <si>
    <t xml:space="preserve">GUADALUPE RIVER                    </t>
  </si>
  <si>
    <t xml:space="preserve">CLEMENT DAM                        </t>
  </si>
  <si>
    <t xml:space="preserve">CLEMENT DAM HYDROELECTRIC,LLC      </t>
  </si>
  <si>
    <t xml:space="preserve">WINNIPESAUKE RIVER                 </t>
  </si>
  <si>
    <t xml:space="preserve">WOONSOCKET FALLS                   </t>
  </si>
  <si>
    <t>WOONSOCKET CITY OF             (RI)</t>
  </si>
  <si>
    <t>RI</t>
  </si>
  <si>
    <t xml:space="preserve">BLACKSTONE RIVER                   </t>
  </si>
  <si>
    <t xml:space="preserve">SAND BAR                           </t>
  </si>
  <si>
    <t>TRI-DAM POWER AUTHORITY        (CA)</t>
  </si>
  <si>
    <t xml:space="preserve">STANISLAUS R MIDDLE FORK           </t>
  </si>
  <si>
    <t xml:space="preserve">CORNWELL                           </t>
  </si>
  <si>
    <t xml:space="preserve">CORNWELL HOWARD W &amp; VERNA J        </t>
  </si>
  <si>
    <t xml:space="preserve">MERRILL CREEK                      </t>
  </si>
  <si>
    <t xml:space="preserve">CAMP FAR WEST                      </t>
  </si>
  <si>
    <t>SOUTH SUTTER WATER DISTRICT    (CA)</t>
  </si>
  <si>
    <t xml:space="preserve">ARCTIC                             </t>
  </si>
  <si>
    <t>NATCO PRODUCTS CORP            (RI)</t>
  </si>
  <si>
    <t xml:space="preserve">PAWTUXET RIVER                     </t>
  </si>
  <si>
    <t xml:space="preserve">TYEE LAKE                          </t>
  </si>
  <si>
    <t xml:space="preserve">TYEE CREEK                         </t>
  </si>
  <si>
    <t xml:space="preserve">JETTY LAKE                         </t>
  </si>
  <si>
    <t>ARMSTRONG KETA INC             (AK)</t>
  </si>
  <si>
    <t xml:space="preserve">ALLEGHENY RIVER LOCKS/DAMS NOS 8&amp;9 </t>
  </si>
  <si>
    <t xml:space="preserve">ALLEGHENY HYDRO, LLC               </t>
  </si>
  <si>
    <t xml:space="preserve">KELLEY'S FALLS                     </t>
  </si>
  <si>
    <t xml:space="preserve">PISCATAQUOG RIVER                  </t>
  </si>
  <si>
    <t xml:space="preserve">GARLAND CANAL                      </t>
  </si>
  <si>
    <t>SHOSHONE IRRIGATION DISTRICT   (WY)</t>
  </si>
  <si>
    <t xml:space="preserve">SHOSHONE RIVER                     </t>
  </si>
  <si>
    <t xml:space="preserve">DAM NO 2                           </t>
  </si>
  <si>
    <t>ARKANSAS ELECTRIC COOP CORP    (AR)</t>
  </si>
  <si>
    <t xml:space="preserve">ARKANSAS RIVER                     </t>
  </si>
  <si>
    <t xml:space="preserve">SUCCESS                            </t>
  </si>
  <si>
    <t>LOWER TULE RIVER IRR DISTRICT  (CA)</t>
  </si>
  <si>
    <t xml:space="preserve">LOCK AND DAM NUMBER 13             </t>
  </si>
  <si>
    <t xml:space="preserve">LOCK &amp; DAM NO 9                    </t>
  </si>
  <si>
    <t xml:space="preserve">ARKANSAS  RIVER                    </t>
  </si>
  <si>
    <t xml:space="preserve">CENTRAL FALLS                      </t>
  </si>
  <si>
    <t xml:space="preserve">BRUNER/COTT INC       (MA)         </t>
  </si>
  <si>
    <t xml:space="preserve">UPRIVER                            </t>
  </si>
  <si>
    <t>SPOKANE CITY OF                (WA)</t>
  </si>
  <si>
    <t xml:space="preserve">KAW                                </t>
  </si>
  <si>
    <t>OKLAHOMA MUNICIPAL POWER AUTH  (OK)</t>
  </si>
  <si>
    <t xml:space="preserve">VAIL                               </t>
  </si>
  <si>
    <t xml:space="preserve">HIGH SHOALS                        </t>
  </si>
  <si>
    <t xml:space="preserve">BRACEWELL GAYNOR L                 </t>
  </si>
  <si>
    <t xml:space="preserve">APALACHEE RIVER                    </t>
  </si>
  <si>
    <t xml:space="preserve">LUCKY PEAK T. L.                   </t>
  </si>
  <si>
    <t xml:space="preserve">NEWFOUND                           </t>
  </si>
  <si>
    <t xml:space="preserve">KTZ HYDRO, LLC                     </t>
  </si>
  <si>
    <t xml:space="preserve">NEWFOUND RIVER                     </t>
  </si>
  <si>
    <t xml:space="preserve">BROCKWAYS MILLS                    </t>
  </si>
  <si>
    <t xml:space="preserve">BROCKWAY MILLS, LLC                </t>
  </si>
  <si>
    <t xml:space="preserve">WILLIAMS RIVER                     </t>
  </si>
  <si>
    <t xml:space="preserve">ERROL                              </t>
  </si>
  <si>
    <t xml:space="preserve">ERROL HYDROELECTRIC CO. LLC.       </t>
  </si>
  <si>
    <t xml:space="preserve">UMBAGOG LAKE                       </t>
  </si>
  <si>
    <t xml:space="preserve">VALLECITO                          </t>
  </si>
  <si>
    <t>PTARMIGAN RESOURCES&amp;ENERGY INC (CO)</t>
  </si>
  <si>
    <t xml:space="preserve">LOS PINOS RIVER                    </t>
  </si>
  <si>
    <t>ROCK CREEK LTD PARTNERSHIP     (CA)</t>
  </si>
  <si>
    <t xml:space="preserve">BLACK BUTTE                        </t>
  </si>
  <si>
    <t xml:space="preserve">BLACK BUTTE DAM                    </t>
  </si>
  <si>
    <t xml:space="preserve">STONY CREEK                        </t>
  </si>
  <si>
    <t xml:space="preserve">STONY GORGE                        </t>
  </si>
  <si>
    <t xml:space="preserve">MAYO                               </t>
  </si>
  <si>
    <t xml:space="preserve">MAYO RIVER                         </t>
  </si>
  <si>
    <t xml:space="preserve">NEW MARTINSVILLE                   </t>
  </si>
  <si>
    <t xml:space="preserve">NEW MARTINSVILLE, CITY OF (WV)     </t>
  </si>
  <si>
    <t xml:space="preserve">CONEMAUGH                          </t>
  </si>
  <si>
    <t>SALTSBURG BORO OF              (PA)</t>
  </si>
  <si>
    <t xml:space="preserve">CONEMAUGH RIVER                    </t>
  </si>
  <si>
    <t xml:space="preserve">HINCKLEY(GREGORY B. JARVIS)        </t>
  </si>
  <si>
    <t xml:space="preserve">ROLFE CANAL                        </t>
  </si>
  <si>
    <t xml:space="preserve">CONTOOCOOK RIVER                   </t>
  </si>
  <si>
    <t>BRIAR-HYDRO ASSOCIATES         (MA)</t>
  </si>
  <si>
    <t xml:space="preserve">CORNELL UNIVERSITY                 </t>
  </si>
  <si>
    <t>CORNELL UNIVERSITY             (NY)</t>
  </si>
  <si>
    <t xml:space="preserve">CAMPTON                            </t>
  </si>
  <si>
    <t xml:space="preserve">MAD RIVER POWER ASSOCIATES (NH)    </t>
  </si>
  <si>
    <t xml:space="preserve">MAD RIVER                          </t>
  </si>
  <si>
    <t xml:space="preserve">LYONSDALE                          </t>
  </si>
  <si>
    <t xml:space="preserve">LYONSDALE ASSOCIATES, LLC          </t>
  </si>
  <si>
    <t xml:space="preserve">SALMON RIVER                       </t>
  </si>
  <si>
    <t xml:space="preserve">CHITTENDEN FALLS                   </t>
  </si>
  <si>
    <t>CHITTENDEN FALLS DAM CORP      (NY)</t>
  </si>
  <si>
    <t xml:space="preserve">SUMMER FALLS                       </t>
  </si>
  <si>
    <t xml:space="preserve">NASH MILL DAM                      </t>
  </si>
  <si>
    <t xml:space="preserve">MARLOW HYDRO, LLC.                 </t>
  </si>
  <si>
    <t xml:space="preserve">ASHUELOT RIVER                     </t>
  </si>
  <si>
    <t xml:space="preserve">PENACOOK LOWER FALLS               </t>
  </si>
  <si>
    <t xml:space="preserve">WARM SPRINGS                       </t>
  </si>
  <si>
    <t>SONOMA COUNTY WATER AGENCY     (CA)</t>
  </si>
  <si>
    <t xml:space="preserve">MAGIC DAM                          </t>
  </si>
  <si>
    <t>MAGIC RESERVOIR HYDROELEC INC  (ID)</t>
  </si>
  <si>
    <t xml:space="preserve">BIG WOOD RIVER                     </t>
  </si>
  <si>
    <t xml:space="preserve">BOYNE RIVER DAM                    </t>
  </si>
  <si>
    <t>BOYNE USA INC                  (MI)</t>
  </si>
  <si>
    <t xml:space="preserve">BOYNE RIVER                        </t>
  </si>
  <si>
    <t xml:space="preserve">WOODS LAKE                         </t>
  </si>
  <si>
    <t>WOODS LAKE HYDRO CO            (CO)</t>
  </si>
  <si>
    <t xml:space="preserve">LIME CREEK                         </t>
  </si>
  <si>
    <t xml:space="preserve">WORUMBO                            </t>
  </si>
  <si>
    <t>MILLER HYDRO GROUP INC         (ME)</t>
  </si>
  <si>
    <t xml:space="preserve">MINE FALLS                         </t>
  </si>
  <si>
    <t>MINE FALLS LTD PARTNERSHIP     (ME)</t>
  </si>
  <si>
    <t xml:space="preserve">NASHUA RIVER                       </t>
  </si>
  <si>
    <t xml:space="preserve">MURRAY LOCK &amp; DAM                  </t>
  </si>
  <si>
    <t>NORTH LITTLE ROCK CITY OF      (AR)</t>
  </si>
  <si>
    <t>BEAVER FALLS MUNICIPAL AUTH    (PA)</t>
  </si>
  <si>
    <t xml:space="preserve">TOWNSEND                           </t>
  </si>
  <si>
    <t xml:space="preserve">OAK ORCHARD                        </t>
  </si>
  <si>
    <t xml:space="preserve">NEW YORK STATE BARGE CANAL         </t>
  </si>
  <si>
    <t xml:space="preserve">WYRE-WYND                          </t>
  </si>
  <si>
    <t>SUMMIT HYDROPOWER              (CT)</t>
  </si>
  <si>
    <t xml:space="preserve">QUINEBAUG R                        </t>
  </si>
  <si>
    <t xml:space="preserve">ALLEGHENY LOCK &amp; DAM NO 6          </t>
  </si>
  <si>
    <t xml:space="preserve">ALL DAMS GENERATION, LLC           </t>
  </si>
  <si>
    <t>LITTLE FALLS HYDROELEC ASSOC   (NY)</t>
  </si>
  <si>
    <t xml:space="preserve">GROVEVILLE                         </t>
  </si>
  <si>
    <t xml:space="preserve">LOWER SARANAC CORPORATION          </t>
  </si>
  <si>
    <t xml:space="preserve">FISHKILL CREEK                     </t>
  </si>
  <si>
    <t xml:space="preserve">BARKER MILL UPPER                  </t>
  </si>
  <si>
    <t xml:space="preserve">RUEDI                              </t>
  </si>
  <si>
    <t xml:space="preserve">CITY OF ASPEN       (CO)           </t>
  </si>
  <si>
    <t xml:space="preserve">FRYINGPAN RIVER                    </t>
  </si>
  <si>
    <t xml:space="preserve">YOUGHIOGHENY LAKE                  </t>
  </si>
  <si>
    <t>YOUGHIOGHENY HYDROELEC AUTH    (PA)</t>
  </si>
  <si>
    <t xml:space="preserve">YOUGHIOGHENY LAKE DAM              </t>
  </si>
  <si>
    <t xml:space="preserve">BRIGHTON                           </t>
  </si>
  <si>
    <t xml:space="preserve">KC BRIGHTON, LLC                   </t>
  </si>
  <si>
    <t xml:space="preserve">PATUXENT RIVER                     </t>
  </si>
  <si>
    <t xml:space="preserve">ALLEGHENY L &amp; D NO 5               </t>
  </si>
  <si>
    <t xml:space="preserve">ECHO                               </t>
  </si>
  <si>
    <t>BOUNTIFUL CITY CITY OF         (UT)</t>
  </si>
  <si>
    <t xml:space="preserve">ROLLINSFORD                        </t>
  </si>
  <si>
    <t>ROLLINSFORD TOWN OF            (NH)</t>
  </si>
  <si>
    <t xml:space="preserve">SALMON FALLS RIVER                 </t>
  </si>
  <si>
    <t xml:space="preserve">SUGARLOAF                          </t>
  </si>
  <si>
    <t xml:space="preserve">MT. ELBERT CONDUIT (SUGARLOAF)     </t>
  </si>
  <si>
    <t xml:space="preserve">SOMERSWORTH                        </t>
  </si>
  <si>
    <t xml:space="preserve">ELTOPIA BRANCH CANAL               </t>
  </si>
  <si>
    <t xml:space="preserve">SNOW MOUNTAIN HYDRO LLC            </t>
  </si>
  <si>
    <t xml:space="preserve">RAY ROBERTS DAM                    </t>
  </si>
  <si>
    <t>DENTON CITY OF                 (TX)</t>
  </si>
  <si>
    <t xml:space="preserve">ELM FORK TRINITY RIVER             </t>
  </si>
  <si>
    <t xml:space="preserve">LEWISVILLE DAM                     </t>
  </si>
  <si>
    <t xml:space="preserve">CITY OF GARLAND, TX                </t>
  </si>
  <si>
    <t xml:space="preserve">ELM FORK OF THE TRINITY RIVER      </t>
  </si>
  <si>
    <t xml:space="preserve">DEVENY WILLIS &amp; BETTY              </t>
  </si>
  <si>
    <t xml:space="preserve">SHINGLE CREEK,NORTH &amp; SOUTH FORK   </t>
  </si>
  <si>
    <t xml:space="preserve">AZISCOHOS                          </t>
  </si>
  <si>
    <t>ANDROSCOGGIN RESERVOIR CO      (ME)</t>
  </si>
  <si>
    <t xml:space="preserve">MAGALLOWAY RIVER                   </t>
  </si>
  <si>
    <t xml:space="preserve">ST CLOUD                           </t>
  </si>
  <si>
    <t>ST CLOUD CITY OF               (MN)</t>
  </si>
  <si>
    <t>OSWEGO HYDRO PARTNERS L P      (NY)</t>
  </si>
  <si>
    <t xml:space="preserve">LOWER SARANAC                      </t>
  </si>
  <si>
    <t>LOWER SARANAC HYDRO PARTNER LP (NY)</t>
  </si>
  <si>
    <t xml:space="preserve">LOWER SARANAC RIVER                </t>
  </si>
  <si>
    <t xml:space="preserve">COLEBROOK                          </t>
  </si>
  <si>
    <t>METROPOLITAN DIST OF HARTFORD  (CT)</t>
  </si>
  <si>
    <t xml:space="preserve">WEST BRANCH FARMINGTON RIVER       </t>
  </si>
  <si>
    <t xml:space="preserve">RIO BRAVO                          </t>
  </si>
  <si>
    <t>OLCESE WATER DISTRICT          (CA)</t>
  </si>
  <si>
    <t xml:space="preserve">LOWELL TANNERY                     </t>
  </si>
  <si>
    <t xml:space="preserve">KEI (MAINE) POWER MGMT (II) LLC    </t>
  </si>
  <si>
    <t xml:space="preserve">PASSADUMKEAG R                     </t>
  </si>
  <si>
    <t xml:space="preserve">LOGAN NO. 2                        </t>
  </si>
  <si>
    <t>LOGAN CITY OF                  (UT)</t>
  </si>
  <si>
    <t xml:space="preserve">LOGAN RIVER                        </t>
  </si>
  <si>
    <t xml:space="preserve">MISSISSIPPI LOCK &amp; DAM NO 2        </t>
  </si>
  <si>
    <t>HASTINGS CITY OF               (MN)</t>
  </si>
  <si>
    <t xml:space="preserve">PHILADELPHIA                       </t>
  </si>
  <si>
    <t xml:space="preserve">FORTISUS ENERGY CORP               </t>
  </si>
  <si>
    <t xml:space="preserve">INDIAN RIVER                       </t>
  </si>
  <si>
    <t xml:space="preserve">OWYHEE DAM                         </t>
  </si>
  <si>
    <t>GEM IRRIGATION DISTRICT        (ID)</t>
  </si>
  <si>
    <t xml:space="preserve">OWYHEE RIVER                       </t>
  </si>
  <si>
    <t>OWYHEE IRRIGATION DISTRICT     (OR)</t>
  </si>
  <si>
    <t xml:space="preserve">WALDEN                             </t>
  </si>
  <si>
    <t>CONSOLIDATED HYDRO NY INC      (CT)</t>
  </si>
  <si>
    <t xml:space="preserve">WALLKILL RIVER                     </t>
  </si>
  <si>
    <t xml:space="preserve">LOWER GREAT FALLS                  </t>
  </si>
  <si>
    <t>SOMERSWORTH HYDRO CO INC       (CT)</t>
  </si>
  <si>
    <t xml:space="preserve">SARANAC                            </t>
  </si>
  <si>
    <t>UNION FALLS HYDROPOWER L P     (MD)</t>
  </si>
  <si>
    <t xml:space="preserve">PINE VIEW                          </t>
  </si>
  <si>
    <t xml:space="preserve">CHRISTINE FALLS                    </t>
  </si>
  <si>
    <t>CHRISTINE FALLS CORP           (NY)</t>
  </si>
  <si>
    <t xml:space="preserve">DAHOWA                             </t>
  </si>
  <si>
    <t>STEVENS &amp; THOMPSON PAPER CO    (NY)</t>
  </si>
  <si>
    <t xml:space="preserve">BATTEN KILL RIVER                  </t>
  </si>
  <si>
    <t xml:space="preserve">CRESCENT                           </t>
  </si>
  <si>
    <t xml:space="preserve">VISCHER FERRY                      </t>
  </si>
  <si>
    <t xml:space="preserve">STILLWATER HYDRO ASSOCIATES, LLC   </t>
  </si>
  <si>
    <t xml:space="preserve">STILLWATER AND LOCK NO. 4 DAMS     </t>
  </si>
  <si>
    <t xml:space="preserve">COCHECO FALLS DAM                  </t>
  </si>
  <si>
    <t xml:space="preserve">COCHECO FALLS ASSOCIATES (NH)      </t>
  </si>
  <si>
    <t xml:space="preserve">COCHECO RIVER                      </t>
  </si>
  <si>
    <t xml:space="preserve">NAVAJO                             </t>
  </si>
  <si>
    <t>FARMINGTON CITY OF             (NM)</t>
  </si>
  <si>
    <t>NM</t>
  </si>
  <si>
    <t xml:space="preserve">SAN JUAN RIVER                     </t>
  </si>
  <si>
    <t xml:space="preserve">PEJEPSCOT                          </t>
  </si>
  <si>
    <t>TOPSHAM HYDRO PARTNERS LTD PT  (MN)</t>
  </si>
  <si>
    <t xml:space="preserve">GLEN PARK                          </t>
  </si>
  <si>
    <t xml:space="preserve">NORTHBROOK NEW YORK, LLC.          </t>
  </si>
  <si>
    <t xml:space="preserve">BARBER DAM                         </t>
  </si>
  <si>
    <t>ADA COUNTY                     (ID)</t>
  </si>
  <si>
    <t>TWIN FALLS HYDRO ASSOCIATES LP (CT)</t>
  </si>
  <si>
    <t xml:space="preserve">SOUTH FORK SNOQUALMIE RIVER        </t>
  </si>
  <si>
    <t xml:space="preserve">FORESTPORT                         </t>
  </si>
  <si>
    <t>TRAFALGAR POWER INC            (NH)</t>
  </si>
  <si>
    <t xml:space="preserve">DE PERE                            </t>
  </si>
  <si>
    <t xml:space="preserve">KAYUTA LAKE                        </t>
  </si>
  <si>
    <t xml:space="preserve">QUINEBAUG-FIVE MILE POND           </t>
  </si>
  <si>
    <t>QUINEBAUG PARTNERSHIP          (CT)</t>
  </si>
  <si>
    <t xml:space="preserve">QUINEBAUG RIVER                    </t>
  </si>
  <si>
    <t xml:space="preserve">FIVE MILE RIVER                    </t>
  </si>
  <si>
    <t xml:space="preserve">BENTON FALLS                       </t>
  </si>
  <si>
    <t xml:space="preserve">WHITMAN EVERETT E                  </t>
  </si>
  <si>
    <t xml:space="preserve">SEBASTICOOK                        </t>
  </si>
  <si>
    <t xml:space="preserve">FELT                               </t>
  </si>
  <si>
    <t xml:space="preserve">TETON RIVER                        </t>
  </si>
  <si>
    <t xml:space="preserve">NORTH BRANCH NO 3                  </t>
  </si>
  <si>
    <t>WASHINGTON ELECTRIC COOP INC   (VT)</t>
  </si>
  <si>
    <t xml:space="preserve">INTERNATIONAL FALLS                </t>
  </si>
  <si>
    <t>INTERNATIONAL FALLS POWER      (OR)</t>
  </si>
  <si>
    <t xml:space="preserve">RAINY RIVER                        </t>
  </si>
  <si>
    <t xml:space="preserve">EL VADO                            </t>
  </si>
  <si>
    <t>LOS ALAMOS COUNTY              (NM)</t>
  </si>
  <si>
    <t xml:space="preserve">RIO CHAMA                          </t>
  </si>
  <si>
    <t xml:space="preserve">NEWBURY                            </t>
  </si>
  <si>
    <t xml:space="preserve">WELLS RIVER                        </t>
  </si>
  <si>
    <t xml:space="preserve">DEWEY'S MILLS                      </t>
  </si>
  <si>
    <t>HYDRO ENERGIES CORP            (VT)</t>
  </si>
  <si>
    <t xml:space="preserve">FORD LAKE                          </t>
  </si>
  <si>
    <t xml:space="preserve">CHARTER TOWNSHIP OF YPSILANTI      </t>
  </si>
  <si>
    <t xml:space="preserve">HURON RIVER                        </t>
  </si>
  <si>
    <t xml:space="preserve">MITCHELL BUTTE LATERAL             </t>
  </si>
  <si>
    <t xml:space="preserve">OWYHEE RESERVOIR                   </t>
  </si>
  <si>
    <t xml:space="preserve">LOWER MOUSAM                       </t>
  </si>
  <si>
    <t>KENNEBUNK LIGHT &amp; POWER DIST   (ME)</t>
  </si>
  <si>
    <t xml:space="preserve">MOUSAM RIVER                       </t>
  </si>
  <si>
    <t>PARDEE TAP NO 2 &amp; CAMANCHE TAP T. L</t>
  </si>
  <si>
    <t xml:space="preserve">BEDFORD                            </t>
  </si>
  <si>
    <t>BEDFORD CITY OF                (VA)</t>
  </si>
  <si>
    <t xml:space="preserve">M.S.C.                             </t>
  </si>
  <si>
    <t xml:space="preserve">ENERGY STREAM, LLC.                </t>
  </si>
  <si>
    <t xml:space="preserve">CHATEAUGAY HIGH FALLS              </t>
  </si>
  <si>
    <t>TRITON POWER CO                (NY)</t>
  </si>
  <si>
    <t xml:space="preserve">CHATEAUGAY RIVER                   </t>
  </si>
  <si>
    <t xml:space="preserve">STEVENS RIVER                      </t>
  </si>
  <si>
    <t xml:space="preserve">SANDY HOLLOW                       </t>
  </si>
  <si>
    <t>SANDY HOLLOW POWER CO INC      (NY)</t>
  </si>
  <si>
    <t xml:space="preserve">INDIAN R                           </t>
  </si>
  <si>
    <t xml:space="preserve">USBR MADERA IRRIGATION CANAL       </t>
  </si>
  <si>
    <t xml:space="preserve">MONTICELLO POWERHOUSE T. L.        </t>
  </si>
  <si>
    <t xml:space="preserve">ALICE FALLS                        </t>
  </si>
  <si>
    <t xml:space="preserve">ALICE FALLS HYDRO, LLC             </t>
  </si>
  <si>
    <t xml:space="preserve">OPAL SPRINGS                       </t>
  </si>
  <si>
    <t>DESCHUTES VALLEY WATER DIST    (OR)</t>
  </si>
  <si>
    <t xml:space="preserve">CROOKED RIVER                      </t>
  </si>
  <si>
    <t xml:space="preserve">HATCHET CREEK                      </t>
  </si>
  <si>
    <t>MEGA RENEWABLES                (CA)</t>
  </si>
  <si>
    <t xml:space="preserve">MORETOWN NO 8                      </t>
  </si>
  <si>
    <t xml:space="preserve">AMPERSAND MORETOWN HYDRO, LLC.     </t>
  </si>
  <si>
    <t xml:space="preserve">HAILESBORO NO 4                    </t>
  </si>
  <si>
    <t xml:space="preserve">FOWLER #7                          </t>
  </si>
  <si>
    <t xml:space="preserve">DERBY                              </t>
  </si>
  <si>
    <t>MCCALLUM ENTERPRISES I&amp;SHELTON (CT)</t>
  </si>
  <si>
    <t xml:space="preserve">PYRITES                            </t>
  </si>
  <si>
    <t>PYRITES ASSOCIATES             (NY)</t>
  </si>
  <si>
    <t xml:space="preserve">GRASS RIVER                        </t>
  </si>
  <si>
    <t xml:space="preserve">CAMP CREEK                         </t>
  </si>
  <si>
    <t xml:space="preserve">MILL AND SULPHUR CREEKS            </t>
  </si>
  <si>
    <t>MILL &amp; SULFUR CREEK POWER PLT  (WA)</t>
  </si>
  <si>
    <t xml:space="preserve">WATSON DAM                         </t>
  </si>
  <si>
    <t>WATSON ASSOCIATES              (NH)</t>
  </si>
  <si>
    <t xml:space="preserve">HACKETT MILLS                      </t>
  </si>
  <si>
    <t>HACKETT MILLS HYDRO ASSOCIATES (MD)</t>
  </si>
  <si>
    <t xml:space="preserve">A J ALLEN                          </t>
  </si>
  <si>
    <t xml:space="preserve">BURFORD JUDITH A                   </t>
  </si>
  <si>
    <t xml:space="preserve">EAST BRUSH CREEK                   </t>
  </si>
  <si>
    <t xml:space="preserve">LAKEPORT                           </t>
  </si>
  <si>
    <t xml:space="preserve">LAKEPORT HYDROELECTRIC ONE, LLC    </t>
  </si>
  <si>
    <t xml:space="preserve">WINNIPESAUKEE RIVER                </t>
  </si>
  <si>
    <t xml:space="preserve">MORSE CREEK                        </t>
  </si>
  <si>
    <t>PORT ANGELES CITY OF           (WA)</t>
  </si>
  <si>
    <t xml:space="preserve">WINOOSKI 8                         </t>
  </si>
  <si>
    <t xml:space="preserve">WINOOSKI HYDROELECTRIC CO (VT)     </t>
  </si>
  <si>
    <t xml:space="preserve">PENACOOK UPPER FALLS               </t>
  </si>
  <si>
    <t xml:space="preserve">CONEROSS                           </t>
  </si>
  <si>
    <t xml:space="preserve">CONEROSS CREEK                     </t>
  </si>
  <si>
    <t xml:space="preserve">MIDDLE GREENWICH                   </t>
  </si>
  <si>
    <t>BATTEN KILL HYDRO ASSOCIATES   (MD)</t>
  </si>
  <si>
    <t xml:space="preserve">BATTON KILL                        </t>
  </si>
  <si>
    <t xml:space="preserve">UPPER GREENWICH                    </t>
  </si>
  <si>
    <t xml:space="preserve">BATTEN KILL                        </t>
  </si>
  <si>
    <t xml:space="preserve">TALLASSEE SHOALS                   </t>
  </si>
  <si>
    <t>FALL LINE HYDRO COMPANY INC.   (GA)</t>
  </si>
  <si>
    <t xml:space="preserve">MIDDLE OCONEE RIVER                </t>
  </si>
  <si>
    <t xml:space="preserve">HOLLOW DAM                         </t>
  </si>
  <si>
    <t xml:space="preserve">AMPERSAND HOLLOW DAM HYDRO, LLC.   </t>
  </si>
  <si>
    <t xml:space="preserve">WEST BRANCH OSWEGATCHIE RIVER      </t>
  </si>
  <si>
    <t xml:space="preserve">FRIANT T. L.                       </t>
  </si>
  <si>
    <t xml:space="preserve">SUGAR RIVER                        </t>
  </si>
  <si>
    <t xml:space="preserve">VICTORY MILLS                      </t>
  </si>
  <si>
    <t xml:space="preserve">GALESVILLE                         </t>
  </si>
  <si>
    <t>DOUGLAS COUNTY                 (OR)</t>
  </si>
  <si>
    <t xml:space="preserve">COW CREEK                          </t>
  </si>
  <si>
    <t xml:space="preserve">ARBUCKLE MT                        </t>
  </si>
  <si>
    <t xml:space="preserve">ARBUCKLE MOUNTAIN HYDRO, LLC.      </t>
  </si>
  <si>
    <t xml:space="preserve">MIDDLE FORK COTTONWOOD CREEK       </t>
  </si>
  <si>
    <t xml:space="preserve">SHELDON SPRINGS                    </t>
  </si>
  <si>
    <t>MISSISQUOI ASSOCIATES          (ID)</t>
  </si>
  <si>
    <t>GREEN LAKE WATER POWER CO      (ME)</t>
  </si>
  <si>
    <t xml:space="preserve">REEDS BROOK                        </t>
  </si>
  <si>
    <t xml:space="preserve">SPRING CREEK                       </t>
  </si>
  <si>
    <t xml:space="preserve">SMITH LANE                         </t>
  </si>
  <si>
    <t xml:space="preserve">KANAKA                             </t>
  </si>
  <si>
    <t xml:space="preserve">SUCKER RUN CR                      </t>
  </si>
  <si>
    <t xml:space="preserve">HIGH LINE CANAL                    </t>
  </si>
  <si>
    <t xml:space="preserve">MIDDLE APPLETON DAM                </t>
  </si>
  <si>
    <t xml:space="preserve">NEENAH PAPER FR, LLC               </t>
  </si>
  <si>
    <t xml:space="preserve">LOWER FOX RIVER                    </t>
  </si>
  <si>
    <t xml:space="preserve">LAKE ALGONQUIN                     </t>
  </si>
  <si>
    <t>WELLS TOWN OF                  (NY)</t>
  </si>
  <si>
    <t xml:space="preserve">ROARING CREEK                      </t>
  </si>
  <si>
    <t xml:space="preserve">COWICHE                            </t>
  </si>
  <si>
    <t>YAKIMA-TIETON IRRIGATION DIST  (WA)</t>
  </si>
  <si>
    <t xml:space="preserve">USBR IRRIGATION SYSTEM             </t>
  </si>
  <si>
    <t xml:space="preserve">ORCHARD AVENUE                     </t>
  </si>
  <si>
    <t xml:space="preserve">MARTINSVILLE                       </t>
  </si>
  <si>
    <t xml:space="preserve">BOERI JOHN L 'JAY' JR              </t>
  </si>
  <si>
    <t xml:space="preserve">LULL BROOK                         </t>
  </si>
  <si>
    <t>POWER HOUSE SYSTEMS INC        (NH)</t>
  </si>
  <si>
    <t xml:space="preserve">PETERBOROUGH                       </t>
  </si>
  <si>
    <t>AMERICAN HYDRO INC             (PA)</t>
  </si>
  <si>
    <t xml:space="preserve">NUBANUSIT BROOK                    </t>
  </si>
  <si>
    <t xml:space="preserve">WILLOW FALLS                       </t>
  </si>
  <si>
    <t>WILLOW RIVER HYDRO ASSOCIATES  (WI)</t>
  </si>
  <si>
    <t xml:space="preserve">WILLOW RIVER                       </t>
  </si>
  <si>
    <t xml:space="preserve">WEEKS FALLS                        </t>
  </si>
  <si>
    <t>SOUTH FORK II ASSOCIATES       (WA)</t>
  </si>
  <si>
    <t xml:space="preserve">BUTTERMILK FALLS                   </t>
  </si>
  <si>
    <t xml:space="preserve">BUTTERMILK FALLS BROOK             </t>
  </si>
  <si>
    <t xml:space="preserve">UPPER AMMONOOSUC RIVER             </t>
  </si>
  <si>
    <t xml:space="preserve">MINNEWAWA                          </t>
  </si>
  <si>
    <t xml:space="preserve">ASHUELOT RIVER HYDRO, INC.         </t>
  </si>
  <si>
    <t xml:space="preserve">MINNEWAWA BROOK                    </t>
  </si>
  <si>
    <t xml:space="preserve">COMTU FALLS                        </t>
  </si>
  <si>
    <t>COMTU FALLS ASSOCIATES         (VT)</t>
  </si>
  <si>
    <t xml:space="preserve">PETTYBORO BROOK                    </t>
  </si>
  <si>
    <t>ROBERT MCHUGH/ELLYSON CO INC   (MA)</t>
  </si>
  <si>
    <t xml:space="preserve">WILLIMANTIC #2                     </t>
  </si>
  <si>
    <t>WILLIMANTIC POWER CORP         (VT)</t>
  </si>
  <si>
    <t xml:space="preserve">WILLIMANTIC RIVER                  </t>
  </si>
  <si>
    <t xml:space="preserve">WILLIMANTIC #1                     </t>
  </si>
  <si>
    <t xml:space="preserve">METHUEN FALLS                      </t>
  </si>
  <si>
    <t>METHUEN FALLS HYDROELECTRIC CO (MA)</t>
  </si>
  <si>
    <t xml:space="preserve">SPICKETT RIVER                     </t>
  </si>
  <si>
    <t xml:space="preserve">CEDAR DRAW CREEK                   </t>
  </si>
  <si>
    <t xml:space="preserve">CRYSTAL SPRINGS HYDROELECTRIC LP   </t>
  </si>
  <si>
    <t xml:space="preserve">SARTELL DAM                        </t>
  </si>
  <si>
    <t xml:space="preserve">AIM DEVELOPMENT (USA) LLC.         </t>
  </si>
  <si>
    <t xml:space="preserve">PONDEROSA/BAILEY                   </t>
  </si>
  <si>
    <t xml:space="preserve">BAILEY CREEK                       </t>
  </si>
  <si>
    <t xml:space="preserve">LAKE FLOWER DAM                    </t>
  </si>
  <si>
    <t>SARANAC LAKE VILLAGE OF        (NY)</t>
  </si>
  <si>
    <t xml:space="preserve">GLEN                               </t>
  </si>
  <si>
    <t xml:space="preserve">MASCOMA RIVER                      </t>
  </si>
  <si>
    <t xml:space="preserve">APPOMATTOX RIVER                   </t>
  </si>
  <si>
    <t xml:space="preserve">FISKE MILL                         </t>
  </si>
  <si>
    <t>FISKE HYDRO INC                (NY)</t>
  </si>
  <si>
    <t xml:space="preserve">KANKAKEE                           </t>
  </si>
  <si>
    <t>KANKAKEE CITY OF               (IL)</t>
  </si>
  <si>
    <t xml:space="preserve">KANKAKEE RIVER                     </t>
  </si>
  <si>
    <t xml:space="preserve">SOUHEGAN RIVER                     </t>
  </si>
  <si>
    <t xml:space="preserve">STEVENSON NO. 1                    </t>
  </si>
  <si>
    <t>STANLEY N. STANDAL JR. &amp; LORETTA M.</t>
  </si>
  <si>
    <t xml:space="preserve">UNNAMED TRIBUTARY OF SNAKE RIVER   </t>
  </si>
  <si>
    <t xml:space="preserve">STEVENSON NO. 2                    </t>
  </si>
  <si>
    <t xml:space="preserve">BLACK CANYON BLISS, LLC.           </t>
  </si>
  <si>
    <t xml:space="preserve">MCLANE                             </t>
  </si>
  <si>
    <t>NORTHEAST HYDRODEVELOPMT CORP  (NH)</t>
  </si>
  <si>
    <t xml:space="preserve">HALIFAX                            </t>
  </si>
  <si>
    <t>BANISTER HYDRO INC             (MD)</t>
  </si>
  <si>
    <t xml:space="preserve">BANISTER RIVER                     </t>
  </si>
  <si>
    <t xml:space="preserve">WARRENSBURG                        </t>
  </si>
  <si>
    <t>WARRENSBURG HYDRO PWR LTD PART (NY)</t>
  </si>
  <si>
    <t xml:space="preserve">SCHROON RIVER                      </t>
  </si>
  <si>
    <t xml:space="preserve">LOWER VILLAGE                      </t>
  </si>
  <si>
    <t>PASSAIC VALLEY WATER COMM      (NJ)</t>
  </si>
  <si>
    <t xml:space="preserve">SISSONVILLE                        </t>
  </si>
  <si>
    <t xml:space="preserve">SISSONVILLE LIMITED PARTNERSHIP    </t>
  </si>
  <si>
    <t xml:space="preserve">PINE VALLEY                        </t>
  </si>
  <si>
    <t xml:space="preserve">PVC COMMERICAL CENTER, LLC.        </t>
  </si>
  <si>
    <t xml:space="preserve">KEZAR FALLS LOWER                  </t>
  </si>
  <si>
    <t xml:space="preserve">KEZAR FALLS HYDRO, LLC.            </t>
  </si>
  <si>
    <t xml:space="preserve">OSSIPEE RIVER                      </t>
  </si>
  <si>
    <t xml:space="preserve">AVALON DAM                         </t>
  </si>
  <si>
    <t>ORANGE COVE IRRIGATION DIST    (CA)</t>
  </si>
  <si>
    <t xml:space="preserve">FELLOWS DAM                        </t>
  </si>
  <si>
    <t xml:space="preserve">ONE HUNDRED RIVER STREET, LLC.     </t>
  </si>
  <si>
    <t xml:space="preserve">LOVEJOY DAM                        </t>
  </si>
  <si>
    <t>LOVEJOY TOOL CO INC            (VT)</t>
  </si>
  <si>
    <t xml:space="preserve">GILMAN DAM                         </t>
  </si>
  <si>
    <t xml:space="preserve">FACTORY FALLS INC.   (VT)          </t>
  </si>
  <si>
    <t xml:space="preserve">CRANBERRY LAKE                     </t>
  </si>
  <si>
    <t xml:space="preserve">RIO                                </t>
  </si>
  <si>
    <t xml:space="preserve">EAGLE CREEK HYDRO POWER, LLC       </t>
  </si>
  <si>
    <t xml:space="preserve">MONGAUP RIVER                      </t>
  </si>
  <si>
    <t xml:space="preserve">HERKIMER                           </t>
  </si>
  <si>
    <t xml:space="preserve">APPOMATTOX RIVER ASSOCIATES L. P.  </t>
  </si>
  <si>
    <t xml:space="preserve">APPOMATTOX R                       </t>
  </si>
  <si>
    <t xml:space="preserve">VILLAGE CREEK                      </t>
  </si>
  <si>
    <t>CLEARWATER HYDRO ASSOCIATES    (CO)</t>
  </si>
  <si>
    <t xml:space="preserve">FALLS RIVER                        </t>
  </si>
  <si>
    <t>MARYSVILLE HYDRO PARTNERS      (ID)</t>
  </si>
  <si>
    <t xml:space="preserve">VALATIE FALLS                      </t>
  </si>
  <si>
    <t>VALATIE FALLS HYDRO POWER INC  (NY)</t>
  </si>
  <si>
    <t xml:space="preserve">FRENCH LANDING                     </t>
  </si>
  <si>
    <t xml:space="preserve">MILL POND                          </t>
  </si>
  <si>
    <t xml:space="preserve">RIVERS ELECTRIC COMPANY OF NY      </t>
  </si>
  <si>
    <t xml:space="preserve">CATSKILL CR                        </t>
  </si>
  <si>
    <t xml:space="preserve">SPRINGER HYDRO NO. 1               </t>
  </si>
  <si>
    <t xml:space="preserve">SPRINGER FRANKLIN                  </t>
  </si>
  <si>
    <t xml:space="preserve">MCFADDEN &amp; MORRISON CREEKS         </t>
  </si>
  <si>
    <t xml:space="preserve">PELICAN                            </t>
  </si>
  <si>
    <t xml:space="preserve">CITY OF PELICAN, AK                </t>
  </si>
  <si>
    <t xml:space="preserve">PELICAN CREEK                      </t>
  </si>
  <si>
    <t xml:space="preserve">MAROON CREEK                       </t>
  </si>
  <si>
    <t xml:space="preserve">MONGAUP FALLS                      </t>
  </si>
  <si>
    <t xml:space="preserve">SWINGING BRIDGE                    </t>
  </si>
  <si>
    <t xml:space="preserve">WHITTELSEY DAM                     </t>
  </si>
  <si>
    <t xml:space="preserve">MALONE'S NEXT GEN LLC.             </t>
  </si>
  <si>
    <t xml:space="preserve">HIGH DAM                           </t>
  </si>
  <si>
    <t xml:space="preserve">OSWEGO, CITY OF (NY)               </t>
  </si>
  <si>
    <t xml:space="preserve">TOWER AND KLEBER                   </t>
  </si>
  <si>
    <t xml:space="preserve">TOWER KLEBER LIMITED PARTNERSHIP   </t>
  </si>
  <si>
    <t xml:space="preserve">FRENCH PAPER                       </t>
  </si>
  <si>
    <t>FRENCH PAPER CO                (MI)</t>
  </si>
  <si>
    <t xml:space="preserve">CONSTANTINE                        </t>
  </si>
  <si>
    <t xml:space="preserve">KIMBERLY                           </t>
  </si>
  <si>
    <t xml:space="preserve">KAUKAUNA UTILITIES                 </t>
  </si>
  <si>
    <t>BIG CREEK LODGE &amp; OUTFITTERS INC ID</t>
  </si>
  <si>
    <t xml:space="preserve">MCCORKLE CREEK                     </t>
  </si>
  <si>
    <t xml:space="preserve">STATION NO.5                       </t>
  </si>
  <si>
    <t xml:space="preserve">SECORD                             </t>
  </si>
  <si>
    <t xml:space="preserve">TITTABAWASSEE RIVER                </t>
  </si>
  <si>
    <t xml:space="preserve">SMALLWOOD                          </t>
  </si>
  <si>
    <t xml:space="preserve">CAMP FAR WEST T. L.                </t>
  </si>
  <si>
    <t xml:space="preserve">OTTER TAIL RIVER                   </t>
  </si>
  <si>
    <t>OTTER TAIL POWER CO            (MN)</t>
  </si>
  <si>
    <t xml:space="preserve">UP HYDRO, LLC                      </t>
  </si>
  <si>
    <t xml:space="preserve">CARTHAGE PAPER MAKERS MILL         </t>
  </si>
  <si>
    <t>CLIMAX MANUFACTURING CO        (NY)</t>
  </si>
  <si>
    <t xml:space="preserve">PINNACLES                          </t>
  </si>
  <si>
    <t xml:space="preserve">SWEETWATER                         </t>
  </si>
  <si>
    <t>SWEETWATER HYDROELECTRIC INC   (NH)</t>
  </si>
  <si>
    <t xml:space="preserve">SUGAR RIVER II                     </t>
  </si>
  <si>
    <t xml:space="preserve">RUGER JR WILLIAM B                 </t>
  </si>
  <si>
    <t xml:space="preserve">FISHWATER RELEASE                  </t>
  </si>
  <si>
    <t>BOR FRIANT DAM ON SAN JOAQUIN RIVER</t>
  </si>
  <si>
    <t xml:space="preserve">KEI (MAINE) POWER MGMT (I) LLC     </t>
  </si>
  <si>
    <t xml:space="preserve">N.BR.DEAD RIVER                    </t>
  </si>
  <si>
    <t xml:space="preserve">GLEN FALLS                         </t>
  </si>
  <si>
    <t xml:space="preserve">GLENN FALLS HYDRO, LLC.            </t>
  </si>
  <si>
    <t xml:space="preserve">MOOSUP RIVER                       </t>
  </si>
  <si>
    <t>WISCONSIN POWER &amp; LIGHT CO     (WI)</t>
  </si>
  <si>
    <t xml:space="preserve">DAYVILLE POND                      </t>
  </si>
  <si>
    <t xml:space="preserve">AVALON HYDRO, LLC                  </t>
  </si>
  <si>
    <t xml:space="preserve">COLLIERVILLE &amp; SPICER MEADOW T. L. </t>
  </si>
  <si>
    <t>NORTHERN CALIFORNIA POWER AGNY (CA)</t>
  </si>
  <si>
    <t xml:space="preserve">STILL RIVER                        </t>
  </si>
  <si>
    <t xml:space="preserve">MACKOWIAK, RICHARD G.              </t>
  </si>
  <si>
    <t xml:space="preserve">MAYO HYDROPOWER, LLC               </t>
  </si>
  <si>
    <t xml:space="preserve">COOLEEMEE                          </t>
  </si>
  <si>
    <t>SOUTH YADKIN POWER,INC.        (NC)</t>
  </si>
  <si>
    <t xml:space="preserve">SOUTH YADKIN RIVER                 </t>
  </si>
  <si>
    <t xml:space="preserve">ABBEVILLE                          </t>
  </si>
  <si>
    <t xml:space="preserve">CITY OF ABBEVILLE                  </t>
  </si>
  <si>
    <t xml:space="preserve">ROCKY RIVER                        </t>
  </si>
  <si>
    <t xml:space="preserve">APTHORP                            </t>
  </si>
  <si>
    <t xml:space="preserve">CLARK, EDWARD M.                   </t>
  </si>
  <si>
    <t xml:space="preserve">AMMONOOSUC RIVER                   </t>
  </si>
  <si>
    <t xml:space="preserve">COLUMBIA WATER SUPPLY              </t>
  </si>
  <si>
    <t>TUOLUMNE UTILITIES DISTRICT    (CA)</t>
  </si>
  <si>
    <t xml:space="preserve">COLUMBIA DITCH                     </t>
  </si>
  <si>
    <t xml:space="preserve">CRYSTAL FALLS                      </t>
  </si>
  <si>
    <t>CRYSTAL FALLS, CITY OF         (MI)</t>
  </si>
  <si>
    <t xml:space="preserve">PAINT R                            </t>
  </si>
  <si>
    <t xml:space="preserve">BLACKSTONE MILL                    </t>
  </si>
  <si>
    <t xml:space="preserve">KECK, T. A. AND H. S.              </t>
  </si>
  <si>
    <t xml:space="preserve">EAST MAHANTANGO CREEK              </t>
  </si>
  <si>
    <t xml:space="preserve">KEI (MAINE) POWER MGMT (IV) LLC    </t>
  </si>
  <si>
    <t xml:space="preserve">ATLANTA POWER STATION              </t>
  </si>
  <si>
    <t>ATLANTA POWER COMPANY INC.     (ID)</t>
  </si>
  <si>
    <t xml:space="preserve">Middle Fork Boise River            </t>
  </si>
  <si>
    <t xml:space="preserve">MUNICIPAL POWER DAM                </t>
  </si>
  <si>
    <t>CITY OF THIEF RIVER FALLS UTILITIES</t>
  </si>
  <si>
    <t xml:space="preserve">RED LAKE RIVER                     </t>
  </si>
  <si>
    <t xml:space="preserve">UPPER UTICA                        </t>
  </si>
  <si>
    <t xml:space="preserve">DAMARISCOTTA MILLS                 </t>
  </si>
  <si>
    <t xml:space="preserve">DAMARISCOTTA RIVER                 </t>
  </si>
  <si>
    <t xml:space="preserve">VARICK-HIGH DAM #21 T.L.           </t>
  </si>
  <si>
    <t xml:space="preserve">BIG FALLS MILLDAM                  </t>
  </si>
  <si>
    <t>NESHKORO POWER ASSOCIATES      (WI)</t>
  </si>
  <si>
    <t xml:space="preserve">LITTLE WOLF RIVER                  </t>
  </si>
  <si>
    <t xml:space="preserve">ROOSEVELT ISLAND TIDAL ENERGY      </t>
  </si>
  <si>
    <t xml:space="preserve">VERDANT POWER, LLC.                </t>
  </si>
  <si>
    <t xml:space="preserve">EAST RIVER                         </t>
  </si>
  <si>
    <t>Clay Hill Road Line 66 Transmission</t>
  </si>
  <si>
    <t xml:space="preserve">ST. ANTHONY                        </t>
  </si>
  <si>
    <t xml:space="preserve">ST ANTHONY HYDRO LLC.              </t>
  </si>
  <si>
    <t>Project Name</t>
  </si>
  <si>
    <t>State</t>
  </si>
  <si>
    <t>KW</t>
  </si>
  <si>
    <t>Branch</t>
  </si>
  <si>
    <t>#</t>
  </si>
  <si>
    <t>P#</t>
  </si>
  <si>
    <t>File Date</t>
  </si>
  <si>
    <t>Exp Date</t>
  </si>
  <si>
    <t>Waterway</t>
  </si>
  <si>
    <t xml:space="preserve"> </t>
  </si>
  <si>
    <t>Total FY 2023 NOI's Filed</t>
  </si>
  <si>
    <t>IN</t>
  </si>
  <si>
    <r>
      <rPr>
        <b/>
        <sz val="11"/>
        <rFont val="Calibri"/>
        <family val="2"/>
        <scheme val="minor"/>
      </rPr>
      <t xml:space="preserve">NOI </t>
    </r>
    <r>
      <rPr>
        <b/>
        <sz val="10"/>
        <color theme="1"/>
        <rFont val="Calibri"/>
        <family val="2"/>
        <scheme val="minor"/>
      </rPr>
      <t>Date Due</t>
    </r>
  </si>
  <si>
    <t>N/A</t>
  </si>
  <si>
    <t>N/A/</t>
  </si>
  <si>
    <t>JAMES RIVER</t>
  </si>
  <si>
    <t>Lic Process</t>
  </si>
  <si>
    <t>Lic  Process</t>
  </si>
  <si>
    <t>BEAR RIVER</t>
  </si>
  <si>
    <t>ILP</t>
  </si>
  <si>
    <t>TLP</t>
  </si>
  <si>
    <t>Licensee</t>
  </si>
  <si>
    <t>Total FY 2019 License Application Due to be Filed</t>
  </si>
  <si>
    <t>Total FY 2019 NOI's Due to be Filed</t>
  </si>
  <si>
    <t>Total FY 2020 License Application Due to be Filed</t>
  </si>
  <si>
    <t>Total FY 2020 NOI's Due to be Filed</t>
  </si>
  <si>
    <t>Total FY 2021  License Application Due to be Filed</t>
  </si>
  <si>
    <t>Total FY 2021 NOI's Due to be Filed</t>
  </si>
  <si>
    <t>Total FY 2022  License Application Due to be Filed</t>
  </si>
  <si>
    <t>Total FY 2022 NOI's Due to be Filed</t>
  </si>
  <si>
    <t>Total FY 2023  License Application Due to be Filed</t>
  </si>
  <si>
    <t>Total FY 2024  License Application Due to be Filed</t>
  </si>
  <si>
    <t>Total FY 2024 NOI's Due to be Filed</t>
  </si>
  <si>
    <t>Total FY 2025 License Application Due to be Filed</t>
  </si>
  <si>
    <t>Total FY 2025 NOI's Due to be Filed</t>
  </si>
  <si>
    <t>Total FY 2026 License Application Due to be Filed</t>
  </si>
  <si>
    <t>Total FY 2026 NOI's Due to be Filed</t>
  </si>
  <si>
    <t>Total FY 2027 License Application Due to be Filed</t>
  </si>
  <si>
    <t>Total FY 2027 NOI's Due to be Filed</t>
  </si>
  <si>
    <t>Total FY 2028 License Application Due to be Filed</t>
  </si>
  <si>
    <t>Total FY 2028 NOI's Due to be Filed</t>
  </si>
  <si>
    <t>Total FY 2029 License Application Due to be Filed</t>
  </si>
  <si>
    <t>Total FY 2029 NOI's Due to be Filed</t>
  </si>
  <si>
    <t>Total FY 2030 NOI's Due to be Filed</t>
  </si>
  <si>
    <t>Total FY 2030 License Application Due to be Filed</t>
  </si>
  <si>
    <t xml:space="preserve">ECOsponsible, LLC </t>
  </si>
  <si>
    <t xml:space="preserve"> ECOsponsible, LLC </t>
  </si>
  <si>
    <t xml:space="preserve">Ampersand Ogdensburg Hydro, LLC </t>
  </si>
  <si>
    <t>Confederated Salish and Kootenai Tribes</t>
  </si>
  <si>
    <t xml:space="preserve">DUKE ENERGY PROGRESS, LLC.         </t>
  </si>
  <si>
    <t xml:space="preserve"> Boott Hydropower, LLC </t>
  </si>
  <si>
    <t xml:space="preserve"> Aclara Meters LLC</t>
  </si>
  <si>
    <t xml:space="preserve"> Spencer Mountain Hydropower, LLC</t>
  </si>
  <si>
    <t xml:space="preserve"> BIF III Holtwood LLC</t>
  </si>
  <si>
    <t xml:space="preserve"> Aspinook Hydro, LLC</t>
  </si>
  <si>
    <t xml:space="preserve"> Coneross Power Corporation</t>
  </si>
  <si>
    <t>RIVER FALLS</t>
  </si>
  <si>
    <t>CITY OF RIVER FALLS</t>
  </si>
  <si>
    <t>KINNICKINNIC RIVER</t>
  </si>
  <si>
    <t>File</t>
  </si>
  <si>
    <t>Project</t>
  </si>
  <si>
    <t xml:space="preserve">Project </t>
  </si>
  <si>
    <t>Authorized</t>
  </si>
  <si>
    <t>License</t>
  </si>
  <si>
    <t>Expiration</t>
  </si>
  <si>
    <t>Date</t>
  </si>
  <si>
    <t>No.</t>
  </si>
  <si>
    <t>Name</t>
  </si>
  <si>
    <t>Capacity (KW)</t>
  </si>
  <si>
    <t>Process</t>
  </si>
  <si>
    <t xml:space="preserve">FOWLER HYDRO, LLC                  </t>
  </si>
  <si>
    <t xml:space="preserve">HYDRO DEV GROUP ACQUISITION, LLC.  </t>
  </si>
  <si>
    <t>AMPERSAND BROCKWAY MILLS HYDRO, LLC</t>
  </si>
  <si>
    <t xml:space="preserve">ROCK CREEK HYDRO, LLC.             </t>
  </si>
  <si>
    <t xml:space="preserve">SOUTH FORK AMERICAN RIVER          </t>
  </si>
  <si>
    <t xml:space="preserve">MOUNTAIN HOME CREEK                </t>
  </si>
  <si>
    <t xml:space="preserve">SILVER CREEK                       </t>
  </si>
  <si>
    <t xml:space="preserve">RUEDI DAM                          </t>
  </si>
  <si>
    <t>CITY OF SPRINGVILLE             (UT</t>
  </si>
  <si>
    <t xml:space="preserve">SOUTH FORK RED CREEK               </t>
  </si>
  <si>
    <t>Total FY 2031 License Application Due to be Filed</t>
  </si>
  <si>
    <t xml:space="preserve">SALMON R                           </t>
  </si>
  <si>
    <t xml:space="preserve">STATION NO 2                       </t>
  </si>
  <si>
    <t>ROCHESTER GAS &amp; ELECTRIC CORP  (NY)</t>
  </si>
  <si>
    <t xml:space="preserve">GENESEE R                          </t>
  </si>
  <si>
    <t xml:space="preserve">STATION NO 5                       </t>
  </si>
  <si>
    <t xml:space="preserve">OSWEGO FALLS                       </t>
  </si>
  <si>
    <t xml:space="preserve">KINGS FALLS                        </t>
  </si>
  <si>
    <t xml:space="preserve">TUGHILL ENERGY, INC.               </t>
  </si>
  <si>
    <t xml:space="preserve">DEER RIVER                         </t>
  </si>
  <si>
    <t xml:space="preserve">CITY OF MARSHALL                   </t>
  </si>
  <si>
    <t>MARSHALL CITY OF               (MI)</t>
  </si>
  <si>
    <t xml:space="preserve">KALAMAZOO RIVER                    </t>
  </si>
  <si>
    <t xml:space="preserve">AYERS ISLAND                       </t>
  </si>
  <si>
    <t xml:space="preserve">BRADLEY LAKE                       </t>
  </si>
  <si>
    <t>ALASKA ENERGY AUTHORITY        (AK)</t>
  </si>
  <si>
    <t xml:space="preserve">BRADLEY RIVER                      </t>
  </si>
  <si>
    <t xml:space="preserve">CHIGNIK                            </t>
  </si>
  <si>
    <t xml:space="preserve">CITY OF CHIGNIK, AK                </t>
  </si>
  <si>
    <t xml:space="preserve">INDIAN CREEK                       </t>
  </si>
  <si>
    <t xml:space="preserve">CONECUH RIVER                      </t>
  </si>
  <si>
    <t xml:space="preserve">POWERSOUTH ENERGY COOPERATIVE, INC </t>
  </si>
  <si>
    <t xml:space="preserve">L &amp; M ANGUS RANCH                  </t>
  </si>
  <si>
    <t xml:space="preserve">SHILOH WARM SPRINGS RANCH, LLC.    </t>
  </si>
  <si>
    <t xml:space="preserve">WARM SPRINGS CREEK                 </t>
  </si>
  <si>
    <t>FORD HYDRO LTD PARTNERSHIP     (ID)</t>
  </si>
  <si>
    <t xml:space="preserve">JIM FORD CREEK                     </t>
  </si>
  <si>
    <t xml:space="preserve">BIRCH                              </t>
  </si>
  <si>
    <t xml:space="preserve">BIRCH POWER COMPANY                </t>
  </si>
  <si>
    <t xml:space="preserve">BIRCH CREEK                        </t>
  </si>
  <si>
    <t xml:space="preserve">MINK CREEK                         </t>
  </si>
  <si>
    <t xml:space="preserve">MINK CREEK HYDRO, LLC              </t>
  </si>
  <si>
    <t xml:space="preserve">HORSESHOE BEND                     </t>
  </si>
  <si>
    <t>HORSESHOE BEND HYDROELEC CO    (ID)</t>
  </si>
  <si>
    <t xml:space="preserve">PAYETTE RIVER                      </t>
  </si>
  <si>
    <t xml:space="preserve">ROCK CREEK NO. 2                   </t>
  </si>
  <si>
    <t>ROCK CREEK HYDROPOWER INC      (ID)</t>
  </si>
  <si>
    <t xml:space="preserve">NORTH WILLOW CREEK                 </t>
  </si>
  <si>
    <t xml:space="preserve">OHS GERALD &amp; GLENDA                </t>
  </si>
  <si>
    <t xml:space="preserve">LITTLE GOLD                        </t>
  </si>
  <si>
    <t>BOULDER HYDRO                  (MT)</t>
  </si>
  <si>
    <t xml:space="preserve">LITTLE GOLD CREEK                  </t>
  </si>
  <si>
    <t xml:space="preserve">PINE CREEK                         </t>
  </si>
  <si>
    <t xml:space="preserve">ALLEN RAE CARTER                   </t>
  </si>
  <si>
    <t xml:space="preserve">NORTH FORK SPRAGUE RIVER           </t>
  </si>
  <si>
    <t xml:space="preserve">SPRAGUE HYDRO, LLC                 </t>
  </si>
  <si>
    <t xml:space="preserve">WILLAMETTE FALLS                   </t>
  </si>
  <si>
    <t>PORTLAND GENERAL ELECTRIC CO   (OR)</t>
  </si>
  <si>
    <t xml:space="preserve">WILLAMETTE RIVER                   </t>
  </si>
  <si>
    <t xml:space="preserve">OWYHEE TUNNEL NO. 1                </t>
  </si>
  <si>
    <t xml:space="preserve">BIGG'S CREEK                       </t>
  </si>
  <si>
    <t>PICKERING FREDERIC EARL        (WA)</t>
  </si>
  <si>
    <t xml:space="preserve">COWLITZ FALLS                      </t>
  </si>
  <si>
    <t>PUD NO 1 OF LEWIS COUNTY       (WA)</t>
  </si>
  <si>
    <t xml:space="preserve">COWLITZ RIVER                      </t>
  </si>
  <si>
    <t xml:space="preserve">WHITE RIVER L &amp; D NO 2             </t>
  </si>
  <si>
    <t>INDEPENDENCE COUNTY OF         (AR)</t>
  </si>
  <si>
    <t xml:space="preserve">WHITE RIVER LOCK &amp; DAM NO. 3       </t>
  </si>
  <si>
    <t xml:space="preserve">WHITE RIVER LOCK &amp; DAM NO. 1       </t>
  </si>
  <si>
    <t>BATESVILLE CITY OF             (AR)</t>
  </si>
  <si>
    <t xml:space="preserve">SINCLAIR                           </t>
  </si>
  <si>
    <t xml:space="preserve">OCONEE RIVER                       </t>
  </si>
  <si>
    <t xml:space="preserve">FLAGSTAFF STORAGE                  </t>
  </si>
  <si>
    <t xml:space="preserve">DEAD RIVER                         </t>
  </si>
  <si>
    <t xml:space="preserve">MESSALONSKEE                       </t>
  </si>
  <si>
    <t xml:space="preserve">MESSALONSKEE STREAM HYDRO,LLC.     </t>
  </si>
  <si>
    <t xml:space="preserve">MESSALONSKEE STREAM                </t>
  </si>
  <si>
    <t xml:space="preserve">AUTOMATIC                          </t>
  </si>
  <si>
    <t>KENNEBEC WATER DISTRICT        (ME)</t>
  </si>
  <si>
    <t xml:space="preserve">HYDRO-KENNEBEC                     </t>
  </si>
  <si>
    <t xml:space="preserve">HYDRO KEENEBEC LLC                 </t>
  </si>
  <si>
    <t xml:space="preserve">MCGEE CREEK DAM                    </t>
  </si>
  <si>
    <t>MC GEE CREEK AUTHORITY         (OK)</t>
  </si>
  <si>
    <t xml:space="preserve">MCGEE CREEK                        </t>
  </si>
  <si>
    <t xml:space="preserve">MARKHAM FERRY                      </t>
  </si>
  <si>
    <t xml:space="preserve">BUZZARDS ROOST                     </t>
  </si>
  <si>
    <t>GREENWOOD COUNTY               (SC)</t>
  </si>
  <si>
    <t xml:space="preserve">GASTON SHOALS                      </t>
  </si>
  <si>
    <t xml:space="preserve">NEAL SHOALS                        </t>
  </si>
  <si>
    <t xml:space="preserve">NINETY-NINE ISLANDS                </t>
  </si>
  <si>
    <t xml:space="preserve">NORTH GEORGIA                      </t>
  </si>
  <si>
    <t xml:space="preserve">TUGALO RIVER                       </t>
  </si>
  <si>
    <t xml:space="preserve">BAKER CREEK                        </t>
  </si>
  <si>
    <t>BAKER STATION ASSOCIATES L.P.  (WA)</t>
  </si>
  <si>
    <t xml:space="preserve">TERMINUS                           </t>
  </si>
  <si>
    <t>KAWEAH RIVER POWER AUTHORITY   (CA)</t>
  </si>
  <si>
    <t xml:space="preserve">TERMINUS DAM (CORPS)               </t>
  </si>
  <si>
    <t xml:space="preserve">KEKAWAKA CREEK                     </t>
  </si>
  <si>
    <t xml:space="preserve">GEORGETOWN                         </t>
  </si>
  <si>
    <t xml:space="preserve">SOUTH CLEAR CREEK                  </t>
  </si>
  <si>
    <t xml:space="preserve">TESLA                              </t>
  </si>
  <si>
    <t>COLORADO SPRINGS CITY OF       (CO)</t>
  </si>
  <si>
    <t xml:space="preserve">WEST MONUMENT CREEK                </t>
  </si>
  <si>
    <t xml:space="preserve">ABIQUIU                            </t>
  </si>
  <si>
    <t xml:space="preserve">LOWER MONROE                       </t>
  </si>
  <si>
    <t xml:space="preserve">NEW LAHONTAN                       </t>
  </si>
  <si>
    <t>TRUCKEE-CARSON IRRIGATION DIST (NV)</t>
  </si>
  <si>
    <t xml:space="preserve">CARSON RIVER                       </t>
  </si>
  <si>
    <t xml:space="preserve">Total FY 2031 NOI to be Filed </t>
  </si>
  <si>
    <t xml:space="preserve">License </t>
  </si>
  <si>
    <t>BENTON FALLS ASSOCIATES        (NY)</t>
  </si>
  <si>
    <t xml:space="preserve">WHITE SALMON RIVER                 </t>
  </si>
  <si>
    <t>Total FY2032 License to be Filed</t>
  </si>
  <si>
    <t xml:space="preserve">WATERLOO &amp; SENECA FALLS            </t>
  </si>
  <si>
    <t xml:space="preserve">SENECA FALLS POWER CORPORATION     </t>
  </si>
  <si>
    <t xml:space="preserve">SENECA RIVER                       </t>
  </si>
  <si>
    <t xml:space="preserve">NEW YORK STATE DAM                 </t>
  </si>
  <si>
    <t>NYSD LTD PARTNERSHIP           (NY)</t>
  </si>
  <si>
    <t xml:space="preserve">STATION 26                         </t>
  </si>
  <si>
    <t xml:space="preserve">GENESEE RIVER                      </t>
  </si>
  <si>
    <t xml:space="preserve">TWIN BRANCH                        </t>
  </si>
  <si>
    <t xml:space="preserve">NORWAY-OAKDALE                     </t>
  </si>
  <si>
    <t>NORTHERN INDIANA PUBLIC SERVICE CO.</t>
  </si>
  <si>
    <t xml:space="preserve">TIPPECANOE RIVER                   </t>
  </si>
  <si>
    <t xml:space="preserve">BUCHANAN                           </t>
  </si>
  <si>
    <t xml:space="preserve">THREE RIVERS                       </t>
  </si>
  <si>
    <t xml:space="preserve">GRANDE POINTE POWER CORPORATION    </t>
  </si>
  <si>
    <t xml:space="preserve">STURGIS DAM                        </t>
  </si>
  <si>
    <t>STURGIS CITY OF                (MI)</t>
  </si>
  <si>
    <t xml:space="preserve">Au-Train                           </t>
  </si>
  <si>
    <t xml:space="preserve">UPPER AU TRAIN RIVER               </t>
  </si>
  <si>
    <t xml:space="preserve">UPPER HYDRO                        </t>
  </si>
  <si>
    <t xml:space="preserve">NORTH FORK FLAMBEAU RIVER          </t>
  </si>
  <si>
    <t xml:space="preserve">CROWLEY                            </t>
  </si>
  <si>
    <t xml:space="preserve">FLAMBEAU NORTH FORK                </t>
  </si>
  <si>
    <t xml:space="preserve">PIXLEY                             </t>
  </si>
  <si>
    <t xml:space="preserve">BIG FALLS                          </t>
  </si>
  <si>
    <t xml:space="preserve">FLAMBEAU RIVER                     </t>
  </si>
  <si>
    <t xml:space="preserve">THORNAPPLE                         </t>
  </si>
  <si>
    <t xml:space="preserve">LOWER HYDRO                        </t>
  </si>
  <si>
    <t xml:space="preserve">FLAMBEAU                           </t>
  </si>
  <si>
    <t>DAIRYLAND POWER COOP           (WI)</t>
  </si>
  <si>
    <t xml:space="preserve">CLAM RIVER                         </t>
  </si>
  <si>
    <t xml:space="preserve">WHITE RAPIDS                       </t>
  </si>
  <si>
    <t xml:space="preserve">CHALK HILL                         </t>
  </si>
  <si>
    <t xml:space="preserve">MENOMINEE  RIVER                   </t>
  </si>
  <si>
    <t xml:space="preserve">LITTLE QUINNESEC                   </t>
  </si>
  <si>
    <t xml:space="preserve">NORTHBROOK WISCONSIN, LLC.         </t>
  </si>
  <si>
    <t xml:space="preserve">HATFIELD                           </t>
  </si>
  <si>
    <t xml:space="preserve">MIDWEST HYDRAULIC COMPANY, LLC     </t>
  </si>
  <si>
    <t xml:space="preserve">SHAWANO                            </t>
  </si>
  <si>
    <t xml:space="preserve">WOLF RIVER HYDRO LMT PARTNERSHIP   </t>
  </si>
  <si>
    <t xml:space="preserve">WOLF RIVER                         </t>
  </si>
  <si>
    <t xml:space="preserve">CALDRON FALLS                      </t>
  </si>
  <si>
    <t xml:space="preserve">PESHTIGO RIVER                     </t>
  </si>
  <si>
    <t xml:space="preserve">HIGH FALLS                         </t>
  </si>
  <si>
    <t xml:space="preserve">SANDSTONE RAPIDS                   </t>
  </si>
  <si>
    <t xml:space="preserve">JOHNSON FALLS                      </t>
  </si>
  <si>
    <t xml:space="preserve">PESHTIGO                           </t>
  </si>
  <si>
    <t xml:space="preserve">POTATO RAPIDS                      </t>
  </si>
  <si>
    <t xml:space="preserve">DANBURY DAM                        </t>
  </si>
  <si>
    <t xml:space="preserve">YELLOW RIVER                       </t>
  </si>
  <si>
    <t xml:space="preserve">GARDNERS FALLS                     </t>
  </si>
  <si>
    <t xml:space="preserve">DEERFIELD                          </t>
  </si>
  <si>
    <t xml:space="preserve">MOOSEHEAD LAKE (STORAGE)           </t>
  </si>
  <si>
    <t>KENNEBEC WATER POWER CO        (ME)</t>
  </si>
  <si>
    <t xml:space="preserve">WYMAN                              </t>
  </si>
  <si>
    <t xml:space="preserve">INDIAN POND                        </t>
  </si>
  <si>
    <t xml:space="preserve">BURNHAM                            </t>
  </si>
  <si>
    <t xml:space="preserve">SEBASTICOOK RIVER                  </t>
  </si>
  <si>
    <t xml:space="preserve">LOCKWOOD                           </t>
  </si>
  <si>
    <t>MERIMIL LTD PARTNERSHIP        (ME)</t>
  </si>
  <si>
    <t xml:space="preserve">MARCAL                             </t>
  </si>
  <si>
    <t xml:space="preserve">SKAGWAY-DEWEY LAKES                </t>
  </si>
  <si>
    <t>ALASKA POWER &amp; TELEPHONE CO    (WA)</t>
  </si>
  <si>
    <t xml:space="preserve">SNYDER CREEK                       </t>
  </si>
  <si>
    <t xml:space="preserve">PORTNEUF                           </t>
  </si>
  <si>
    <t>COMMERCIAL ENERGY MANAGE'T INC (ID)</t>
  </si>
  <si>
    <t xml:space="preserve">PORTNEUF RIVER                     </t>
  </si>
  <si>
    <t xml:space="preserve">SMITH CREEK                        </t>
  </si>
  <si>
    <t xml:space="preserve">SMITH CREEK HYDRO, LLC             </t>
  </si>
  <si>
    <t xml:space="preserve">DIETRICH DROP                      </t>
  </si>
  <si>
    <t xml:space="preserve">CHI-IDAHO INC.(ID)                 </t>
  </si>
  <si>
    <t xml:space="preserve">MILNER GOODING CANAL               </t>
  </si>
  <si>
    <t xml:space="preserve">LEABURG-WALTERVILLE                </t>
  </si>
  <si>
    <t xml:space="preserve">EUGENE WATER &amp; ELECTRIC BOARD      </t>
  </si>
  <si>
    <t xml:space="preserve">MCKENZIE RIVER                     </t>
  </si>
  <si>
    <t xml:space="preserve">CENTRAL OREGON SIPHON              </t>
  </si>
  <si>
    <t>CENTRAL OREGON IRRIGATION DIST (OR)</t>
  </si>
  <si>
    <t xml:space="preserve">DESCHUTES RIVER                    </t>
  </si>
  <si>
    <t xml:space="preserve">SOUTH BEND T. L.                   </t>
  </si>
  <si>
    <t/>
  </si>
  <si>
    <t xml:space="preserve">NISQUALLY RIVER                    </t>
  </si>
  <si>
    <t xml:space="preserve">CITY OF TACOMA                (WA) </t>
  </si>
  <si>
    <t xml:space="preserve">YELM                               </t>
  </si>
  <si>
    <t>CENTRALIA CITY OF              (WA)</t>
  </si>
  <si>
    <t xml:space="preserve">KOMA KULSHAN                       </t>
  </si>
  <si>
    <t>KOMA KULSHAN ASSOCIATES        (WA)</t>
  </si>
  <si>
    <t xml:space="preserve">SULPHUR CREEK                      </t>
  </si>
  <si>
    <t xml:space="preserve">KOMA KULSHAN T. L.                 </t>
  </si>
  <si>
    <t xml:space="preserve">PUGET SOUND ENERGY, INC.(WA)       </t>
  </si>
  <si>
    <t xml:space="preserve">ROCKY CREEK                        </t>
  </si>
  <si>
    <t xml:space="preserve">WYNOOCHEE DAM                      </t>
  </si>
  <si>
    <t>ABERDEEN CITY OF               (WA)</t>
  </si>
  <si>
    <t xml:space="preserve">WYNOOCHEE R                        </t>
  </si>
  <si>
    <t xml:space="preserve">MICRO HYDRO                        </t>
  </si>
  <si>
    <t xml:space="preserve">SEE, BRENDA WIRKKALA               </t>
  </si>
  <si>
    <t xml:space="preserve">SOUTH FORK NASELLE RIVER           </t>
  </si>
  <si>
    <t xml:space="preserve">CANYON DAM                         </t>
  </si>
  <si>
    <t>GUADALUPE BLANCO RIVER AUTH    (TX)</t>
  </si>
  <si>
    <t xml:space="preserve">MUCK VALLEY                        </t>
  </si>
  <si>
    <t>JUNIPER RIDGE RANCHES INC      (CA)</t>
  </si>
  <si>
    <t xml:space="preserve">PIT RIVER                          </t>
  </si>
  <si>
    <t xml:space="preserve">FIVE BEARS                         </t>
  </si>
  <si>
    <t>FIVE BEARS HYDRO INC           (CA)</t>
  </si>
  <si>
    <t xml:space="preserve">WARD CREEK                         </t>
  </si>
  <si>
    <t xml:space="preserve">FORKS OF BUTTE                     </t>
  </si>
  <si>
    <t xml:space="preserve">HYPOWER, INC.                      </t>
  </si>
  <si>
    <t xml:space="preserve">BUTTE CREEK                        </t>
  </si>
  <si>
    <t xml:space="preserve">GRASSHOPPER FLAT                   </t>
  </si>
  <si>
    <t>NELSON CREEK POWER INC         (CA)</t>
  </si>
  <si>
    <t xml:space="preserve">NELSON CREEK-EAST AND WEST FORKS   </t>
  </si>
  <si>
    <t xml:space="preserve">OLSEN                              </t>
  </si>
  <si>
    <t>OLSEN POWER PARTNERS           (MD)</t>
  </si>
  <si>
    <t xml:space="preserve">SACRAMENTO RIVER                   </t>
  </si>
  <si>
    <t xml:space="preserve">LOST CREEK NO 2                    </t>
  </si>
  <si>
    <t xml:space="preserve">LOST CREEK                         </t>
  </si>
  <si>
    <t xml:space="preserve">KINGS RIVER SIPHON                 </t>
  </si>
  <si>
    <t xml:space="preserve">FRIANT-KERN CANAL                  </t>
  </si>
  <si>
    <t xml:space="preserve">STAGECOACH                         </t>
  </si>
  <si>
    <t>UPPER YAMPA WATER CONSERV DIST (CO)</t>
  </si>
  <si>
    <t xml:space="preserve">YAMPA RIVER                        </t>
  </si>
  <si>
    <t xml:space="preserve">TAYLOR DRAW                        </t>
  </si>
  <si>
    <t>RIO BLANCO WATER CONSERV DIST  (CO)</t>
  </si>
  <si>
    <t xml:space="preserve">MANTI CANYON LOWER                 </t>
  </si>
  <si>
    <t>MANTI CITY OF                  (UT)</t>
  </si>
  <si>
    <t xml:space="preserve">MANTI CREEK                        </t>
  </si>
  <si>
    <t xml:space="preserve">PLEASANT CREEK                     </t>
  </si>
  <si>
    <t>MT PLEASANT CITY OF            (UT)</t>
  </si>
  <si>
    <t xml:space="preserve">SIX MILE CREEK                     </t>
  </si>
  <si>
    <t>BMB ENTERPRISES INC            (UT)</t>
  </si>
  <si>
    <t xml:space="preserve">SIXMILE CREEK                      </t>
  </si>
  <si>
    <t xml:space="preserve">MITCHELL MILL DAM                  </t>
  </si>
  <si>
    <t>MITCHELL COUNTY                (IA)</t>
  </si>
  <si>
    <t>IA</t>
  </si>
  <si>
    <t xml:space="preserve">CEDAR River                        </t>
  </si>
  <si>
    <t>Total FY2032 NOI to be Filed</t>
  </si>
  <si>
    <t>KELLY'S FALLS LLC</t>
  </si>
  <si>
    <t>KELLY'S FALLS, LLC</t>
  </si>
  <si>
    <t>NEWBURY HYDRO COMPANY, LLC</t>
  </si>
  <si>
    <t>BARNET HYDRO COMPANY, LLC             (VT)</t>
  </si>
  <si>
    <t>BARNET HYDRO COMPANY, LLC                (VT)</t>
  </si>
  <si>
    <t>MASCOMA HYDRO CORPORATION                (NJ)</t>
  </si>
  <si>
    <t>MASCOMA HYDRO CORPORATION                  (NJ)</t>
  </si>
  <si>
    <t xml:space="preserve"> SUGAR RIVER POWER, LLC</t>
  </si>
  <si>
    <t>GRAND RAPIDS</t>
  </si>
  <si>
    <t xml:space="preserve">               GRAND RAPIDS</t>
  </si>
  <si>
    <t>SAXON FALLS</t>
  </si>
  <si>
    <t>DUBAY</t>
  </si>
  <si>
    <t>SYLVAN</t>
  </si>
  <si>
    <t>LITTLE FALLS</t>
  </si>
  <si>
    <t>MISSISSIPPI RIVER</t>
  </si>
  <si>
    <t>GREAT RIVER HYDRO, LLC</t>
  </si>
  <si>
    <t>EAGLE CREEK REUSENS HYDRO, LLC.</t>
  </si>
  <si>
    <t>EAGLE CREEK REUSENS HYDRO, LLC</t>
  </si>
  <si>
    <t>U</t>
  </si>
  <si>
    <t xml:space="preserve"> JANESVILLE CENTRAL                            </t>
  </si>
  <si>
    <t>HSE HYDRO NH AYERS ISLAND, LLC</t>
  </si>
  <si>
    <t xml:space="preserve">PENOBSCOT RIVER RESTORATION TRUST  </t>
  </si>
  <si>
    <t xml:space="preserve">AMERICAN MUNICIPAL POWER, INC      </t>
  </si>
  <si>
    <t xml:space="preserve">DALLES DAM NORTH FISHWAY           </t>
  </si>
  <si>
    <t>NORTHERN WASCO COUNTY P U D    (OR)</t>
  </si>
  <si>
    <t xml:space="preserve">LEE CREEK                          </t>
  </si>
  <si>
    <t>FORT SMITH CITY OF             (AR)</t>
  </si>
  <si>
    <t xml:space="preserve">LOST CREEK HYDROELECTRIC NO 1      </t>
  </si>
  <si>
    <t xml:space="preserve">ISABELLA                           </t>
  </si>
  <si>
    <t>ISABELLA PARTNERS              (CA)</t>
  </si>
  <si>
    <t xml:space="preserve">STARVED ROCK                       </t>
  </si>
  <si>
    <t>PERU CITY OF                   (IL)</t>
  </si>
  <si>
    <t xml:space="preserve">ILLINOIS RIVER                     </t>
  </si>
  <si>
    <t xml:space="preserve">SMITHLAND LOCK AND DAM             </t>
  </si>
  <si>
    <t xml:space="preserve">BLACK CREEK                        </t>
  </si>
  <si>
    <t>BLACK CREEK HYDRO INC.         (WA)</t>
  </si>
  <si>
    <t xml:space="preserve">DEADWOOD CREEK                     </t>
  </si>
  <si>
    <t xml:space="preserve">HYDRO SIERRA ENERGY, LLC           </t>
  </si>
  <si>
    <t xml:space="preserve">ISLAND PARK                        </t>
  </si>
  <si>
    <t xml:space="preserve">HENRY'S FORK OF SNAKE RIVER        </t>
  </si>
  <si>
    <t xml:space="preserve">HUMPBACK CREEK                     </t>
  </si>
  <si>
    <t>CORDOVA ELECTRIC COOP INC      (AK)</t>
  </si>
  <si>
    <t xml:space="preserve">SOUTH BERWICK                      </t>
  </si>
  <si>
    <t xml:space="preserve">SALMON FALLS HYDRO, LLC            </t>
  </si>
  <si>
    <t xml:space="preserve">BONNY EAGLE                        </t>
  </si>
  <si>
    <t xml:space="preserve">SKELTON                            </t>
  </si>
  <si>
    <t xml:space="preserve">VEAZIE                             </t>
  </si>
  <si>
    <t xml:space="preserve">MILFORD                            </t>
  </si>
  <si>
    <t xml:space="preserve">KINGSLEY DAM                       </t>
  </si>
  <si>
    <t>CENTRAL NEBRASKA PUB P&amp;I DIST  (NE)</t>
  </si>
  <si>
    <t xml:space="preserve">PLATTE RIVER                       </t>
  </si>
  <si>
    <t>NE</t>
  </si>
  <si>
    <t xml:space="preserve">NORTH PLATTE/KEYSTONE DIVERSION    </t>
  </si>
  <si>
    <t>NEBRASKA PUBLIC POWER DISTRICT (NE)</t>
  </si>
  <si>
    <t xml:space="preserve">CANAL FROM N&amp;S PLATTE RIVERS       </t>
  </si>
  <si>
    <t xml:space="preserve">BLUE LAKE                          </t>
  </si>
  <si>
    <t xml:space="preserve">SAWMILL CR                         </t>
  </si>
  <si>
    <t xml:space="preserve">PROSPECT NOS. 1,2, AND 4           </t>
  </si>
  <si>
    <t xml:space="preserve">ROGUE RIVER                        </t>
  </si>
  <si>
    <t xml:space="preserve">OTTUMWA                            </t>
  </si>
  <si>
    <t>OTTUMWA CITY OF                (IA)</t>
  </si>
  <si>
    <t xml:space="preserve">DES MOINES RIVER                   </t>
  </si>
  <si>
    <t xml:space="preserve">CUSHAW                             </t>
  </si>
  <si>
    <t xml:space="preserve">HYRUM                              </t>
  </si>
  <si>
    <t>HYRUM CITY CORP                (UT)</t>
  </si>
  <si>
    <t xml:space="preserve">BLACKSMITH FORK RIVER              </t>
  </si>
  <si>
    <t>Total FY 2033 License Application Due to be Filed</t>
  </si>
  <si>
    <t>Total FY2033 NOI to be Filed</t>
  </si>
  <si>
    <t>CENTRAL RIVERS POWER MA, LLC</t>
  </si>
  <si>
    <t>Village of Highland Falls High-Point Utility, LDC</t>
  </si>
  <si>
    <r>
      <rPr>
        <b/>
        <sz val="10"/>
        <rFont val="Calibri"/>
        <family val="2"/>
        <scheme val="minor"/>
      </rPr>
      <t xml:space="preserve">NOI </t>
    </r>
    <r>
      <rPr>
        <b/>
        <sz val="10"/>
        <color theme="1"/>
        <rFont val="Calibri"/>
        <family val="2"/>
        <scheme val="minor"/>
      </rPr>
      <t>Date Due</t>
    </r>
  </si>
  <si>
    <t>YALEVILLE</t>
  </si>
  <si>
    <t>PIERCEFIELD</t>
  </si>
  <si>
    <t>RAQUETTE RIVER</t>
  </si>
  <si>
    <t xml:space="preserve">LASSEN STATION HYDROELEC L P  </t>
  </si>
  <si>
    <t>CUSHAW HYDRO, LLC</t>
  </si>
  <si>
    <t>CITY OF PETERSBURG              (AK</t>
  </si>
  <si>
    <t xml:space="preserve">RUSSIAN RIVER                      </t>
  </si>
  <si>
    <t xml:space="preserve">CENTER  CREEK (AKA PAROWAN CR)     </t>
  </si>
  <si>
    <t xml:space="preserve">AHLSTROM-MUNKSJO  SPEC SOL, LLC    </t>
  </si>
  <si>
    <t xml:space="preserve">YOUGHIOGHENY RIVER                 </t>
  </si>
  <si>
    <t xml:space="preserve">Séliš Ksanka QÍispé                </t>
  </si>
  <si>
    <t>CONF SALISH &amp; KOOTENAI TRIBES  (MT)</t>
  </si>
  <si>
    <t xml:space="preserve">OCONTO FALLS (Lower)                    </t>
  </si>
  <si>
    <t xml:space="preserve">OCONTO FALLS  (Upper)                     </t>
  </si>
  <si>
    <t xml:space="preserve">OCONTO FALLS (Lower)                     </t>
  </si>
  <si>
    <t xml:space="preserve">OCONTO FALLS    (Upper)                    </t>
  </si>
  <si>
    <t>CATARACT</t>
  </si>
  <si>
    <t>MIDDLE BRANCH OF ESCAVABA RIVER</t>
  </si>
  <si>
    <t>CLOQUET</t>
  </si>
  <si>
    <t>SAPPI CLOQUET, LLC</t>
  </si>
  <si>
    <t xml:space="preserve"> LITTLE FALLS</t>
  </si>
  <si>
    <t xml:space="preserve"> SYLVAN</t>
  </si>
  <si>
    <t>DOMINION ENERGY SOUTH CAROLINA, INC</t>
  </si>
  <si>
    <t>DOMINION ENERGY SOUTH CAROLINA, INC.</t>
  </si>
  <si>
    <t>CRP NH SMITH, LLC</t>
  </si>
  <si>
    <t>CRP NH GORHAM, LLC</t>
  </si>
  <si>
    <t>SCOPAN</t>
  </si>
  <si>
    <t>AHLSTROM-MUNKSO SPECIALTY SOL LLC.</t>
  </si>
  <si>
    <t>AHLSTROM-MUNKSJO SPECIALTY SOL LLC.</t>
  </si>
  <si>
    <t>AHLSTROM-MUNKSJO SPECIALTY LLC.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</si>
</sst>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/yyyy"/>
    <numFmt numFmtId="165" formatCode="mm/dd/yyyy"/>
    <numFmt numFmtId="166" formatCode="mm/dd/yy;@"/>
    <numFmt numFmtId="167" formatCode="000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b/>
      <sz val="8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5" fillId="0" borderId="0"/>
    <xf numFmtId="0" fontId="10" fillId="0" borderId="0"/>
    <xf numFmtId="0" fontId="5" fillId="0" borderId="0"/>
  </cellStyleXfs>
  <cellXfs count="71">
    <xf numFmtId="0" fontId="0" fillId="0" borderId="0" xfId="0"/>
    <xf numFmtId="0" fontId="1" fillId="4" borderId="0" xfId="0" applyFont="1" applyFill="1" applyAlignment="1">
      <alignment horizontal="center"/>
    </xf>
    <xf numFmtId="14" fontId="1" fillId="4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Fill="1"/>
    <xf numFmtId="0" fontId="2" fillId="2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0" xfId="0" applyFont="1"/>
    <xf numFmtId="14" fontId="2" fillId="4" borderId="0" xfId="0" applyNumberFormat="1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1" fillId="0" borderId="0" xfId="0" applyNumberFormat="1" applyFont="1"/>
    <xf numFmtId="164" fontId="1" fillId="4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166" fontId="8" fillId="0" borderId="0" xfId="1" applyNumberFormat="1" applyFont="1" applyFill="1" applyBorder="1" applyAlignment="1">
      <alignment horizontal="center"/>
    </xf>
    <xf numFmtId="0" fontId="6" fillId="0" borderId="0" xfId="0" applyFont="1"/>
    <xf numFmtId="0" fontId="6" fillId="3" borderId="0" xfId="0" applyFont="1" applyFill="1"/>
    <xf numFmtId="0" fontId="9" fillId="5" borderId="0" xfId="1" applyFont="1" applyFill="1" applyBorder="1" applyAlignment="1">
      <alignment horizontal="center"/>
    </xf>
    <xf numFmtId="166" fontId="9" fillId="5" borderId="0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9" fillId="0" borderId="1" xfId="1" applyFont="1" applyFill="1" applyBorder="1" applyAlignment="1">
      <alignment horizontal="center" wrapText="1"/>
    </xf>
    <xf numFmtId="0" fontId="9" fillId="0" borderId="1" xfId="1" applyFont="1" applyFill="1" applyBorder="1" applyAlignment="1">
      <alignment wrapText="1"/>
    </xf>
    <xf numFmtId="166" fontId="9" fillId="0" borderId="1" xfId="1" applyNumberFormat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wrapText="1"/>
    </xf>
    <xf numFmtId="166" fontId="9" fillId="0" borderId="0" xfId="1" applyNumberFormat="1" applyFont="1" applyFill="1" applyBorder="1" applyAlignment="1">
      <alignment horizontal="center" wrapText="1"/>
    </xf>
    <xf numFmtId="0" fontId="2" fillId="4" borderId="0" xfId="0" applyFont="1" applyFill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6" fillId="3" borderId="0" xfId="0" applyFont="1" applyFill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1" applyFont="1" applyFill="1" applyBorder="1" applyAlignment="1">
      <alignment horizontal="center"/>
    </xf>
    <xf numFmtId="166" fontId="13" fillId="0" borderId="0" xfId="1" applyNumberFormat="1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4" fillId="5" borderId="0" xfId="1" applyFont="1" applyFill="1" applyBorder="1" applyAlignment="1">
      <alignment horizontal="center"/>
    </xf>
    <xf numFmtId="166" fontId="14" fillId="5" borderId="0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4" fillId="0" borderId="1" xfId="1" applyFont="1" applyFill="1" applyBorder="1" applyAlignment="1">
      <alignment horizontal="center" wrapText="1"/>
    </xf>
    <xf numFmtId="0" fontId="14" fillId="0" borderId="1" xfId="1" applyFont="1" applyFill="1" applyBorder="1" applyAlignment="1">
      <alignment wrapText="1"/>
    </xf>
    <xf numFmtId="0" fontId="14" fillId="0" borderId="1" xfId="1" applyFont="1" applyFill="1" applyBorder="1" applyAlignment="1">
      <alignment horizontal="right" wrapText="1"/>
    </xf>
    <xf numFmtId="166" fontId="14" fillId="0" borderId="1" xfId="1" applyNumberFormat="1" applyFont="1" applyFill="1" applyBorder="1" applyAlignment="1">
      <alignment horizontal="center" wrapText="1"/>
    </xf>
    <xf numFmtId="0" fontId="14" fillId="0" borderId="1" xfId="3" applyFont="1" applyFill="1" applyBorder="1" applyAlignment="1">
      <alignment horizontal="center" wrapText="1"/>
    </xf>
    <xf numFmtId="0" fontId="14" fillId="0" borderId="1" xfId="3" applyFont="1" applyFill="1" applyBorder="1" applyAlignment="1">
      <alignment wrapText="1"/>
    </xf>
    <xf numFmtId="166" fontId="14" fillId="0" borderId="1" xfId="3" applyNumberFormat="1" applyFont="1" applyFill="1" applyBorder="1" applyAlignment="1">
      <alignment horizontal="center" wrapText="1"/>
    </xf>
    <xf numFmtId="166" fontId="14" fillId="0" borderId="1" xfId="2" applyNumberFormat="1" applyFont="1" applyFill="1" applyBorder="1" applyAlignment="1">
      <alignment horizontal="center" wrapText="1"/>
    </xf>
    <xf numFmtId="166" fontId="1" fillId="0" borderId="1" xfId="0" applyNumberFormat="1" applyFont="1" applyBorder="1" applyAlignment="1">
      <alignment horizontal="center"/>
    </xf>
    <xf numFmtId="0" fontId="1" fillId="0" borderId="0" xfId="0" applyFont="1" applyAlignment="1"/>
    <xf numFmtId="167" fontId="14" fillId="0" borderId="1" xfId="3" applyNumberFormat="1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 applyAlignment="1">
      <alignment horizontal="left"/>
    </xf>
    <xf numFmtId="0" fontId="8" fillId="2" borderId="0" xfId="1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</cellXfs>
  <cellStyles count="4">
    <cellStyle name="Normal" xfId="0" builtinId="0"/>
    <cellStyle name="Normal_Active License" xfId="3"/>
    <cellStyle name="Normal_FY2033" xfId="2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83"/>
  <sheetViews>
    <sheetView tabSelected="1" zoomScale="83" zoomScaleNormal="83" workbookViewId="0">
      <selection activeCell="O25" sqref="O25"/>
    </sheetView>
  </sheetViews>
  <sheetFormatPr defaultRowHeight="15" x14ac:dyDescent="0.25"/>
  <cols>
    <col min="1" max="1" width="5.7109375" customWidth="1"/>
    <col min="2" max="2" width="14.140625" bestFit="1" customWidth="1"/>
    <col min="3" max="3" width="15.28515625" bestFit="1" customWidth="1"/>
    <col min="4" max="4" width="35.42578125" bestFit="1" customWidth="1"/>
    <col min="5" max="5" width="38.85546875" bestFit="1" customWidth="1"/>
    <col min="6" max="6" width="5.5703125" bestFit="1" customWidth="1"/>
    <col min="7" max="7" width="38.85546875" customWidth="1"/>
    <col min="8" max="8" width="8.5703125" customWidth="1"/>
    <col min="9" max="9" width="11.85546875" customWidth="1"/>
    <col min="10" max="10" width="15.28515625" bestFit="1" customWidth="1"/>
    <col min="11" max="11" width="7" bestFit="1" customWidth="1"/>
  </cols>
  <sheetData>
    <row r="1" spans="1:12" s="3" customFormat="1" ht="12.75" x14ac:dyDescent="0.2">
      <c r="A1" s="1" t="s">
        <v>1097</v>
      </c>
      <c r="B1" s="15" t="s">
        <v>1099</v>
      </c>
      <c r="C1" s="1" t="s">
        <v>1098</v>
      </c>
      <c r="D1" s="1" t="s">
        <v>1093</v>
      </c>
      <c r="E1" s="1" t="s">
        <v>1114</v>
      </c>
      <c r="F1" s="1" t="s">
        <v>1094</v>
      </c>
      <c r="G1" s="1" t="s">
        <v>1101</v>
      </c>
      <c r="H1" s="1" t="s">
        <v>1095</v>
      </c>
      <c r="I1" s="1" t="s">
        <v>1109</v>
      </c>
      <c r="J1" s="2" t="s">
        <v>1100</v>
      </c>
      <c r="K1" s="1" t="s">
        <v>1096</v>
      </c>
      <c r="L1" s="1" t="s">
        <v>1102</v>
      </c>
    </row>
    <row r="2" spans="1:12" s="3" customFormat="1" ht="12.75" x14ac:dyDescent="0.2">
      <c r="A2" s="9"/>
      <c r="B2" s="4"/>
      <c r="C2" s="9"/>
      <c r="D2" s="9"/>
      <c r="E2" s="9"/>
      <c r="F2" s="9"/>
      <c r="G2" s="9"/>
      <c r="H2" s="9"/>
      <c r="I2" s="9"/>
      <c r="J2" s="4"/>
      <c r="K2" s="9"/>
      <c r="L2" s="9"/>
    </row>
    <row r="3" spans="1:12" s="3" customFormat="1" ht="12.75" x14ac:dyDescent="0.2">
      <c r="A3" s="3">
        <v>1</v>
      </c>
      <c r="B3" s="5" t="str">
        <f t="shared" ref="B3:B21" si="0">TEXT(MONTH(J3),"00") &amp; "/" &amp; TEXT(DAY(J3),"00") &amp; "/" &amp; TEXT((YEAR(J3)-2),"0000")</f>
        <v>10/31/2018</v>
      </c>
      <c r="C3" s="3">
        <v>2972</v>
      </c>
      <c r="D3" s="3" t="s">
        <v>579</v>
      </c>
      <c r="E3" s="3" t="s">
        <v>580</v>
      </c>
      <c r="F3" s="11" t="s">
        <v>581</v>
      </c>
      <c r="G3" s="3" t="s">
        <v>582</v>
      </c>
      <c r="H3" s="3">
        <v>1100</v>
      </c>
      <c r="I3" s="3" t="s">
        <v>1113</v>
      </c>
      <c r="J3" s="17">
        <v>44135</v>
      </c>
      <c r="K3" s="3" t="s">
        <v>150</v>
      </c>
    </row>
    <row r="4" spans="1:12" s="3" customFormat="1" ht="12.75" x14ac:dyDescent="0.2">
      <c r="A4" s="3">
        <v>2</v>
      </c>
      <c r="B4" s="5" t="str">
        <f t="shared" si="0"/>
        <v>12/31/2018</v>
      </c>
      <c r="C4" s="3">
        <v>2894</v>
      </c>
      <c r="D4" s="3" t="s">
        <v>546</v>
      </c>
      <c r="E4" s="3" t="s">
        <v>213</v>
      </c>
      <c r="F4" s="11" t="s">
        <v>42</v>
      </c>
      <c r="G4" s="3" t="s">
        <v>547</v>
      </c>
      <c r="H4" s="3">
        <v>650</v>
      </c>
      <c r="I4" s="3" t="s">
        <v>1113</v>
      </c>
      <c r="J4" s="17">
        <v>44196</v>
      </c>
      <c r="K4" s="3" t="s">
        <v>45</v>
      </c>
    </row>
    <row r="5" spans="1:12" s="3" customFormat="1" ht="12.75" x14ac:dyDescent="0.2">
      <c r="A5" s="3">
        <v>3</v>
      </c>
      <c r="B5" s="5" t="str">
        <f t="shared" si="0"/>
        <v>02/28/2019</v>
      </c>
      <c r="C5" s="3">
        <v>2622</v>
      </c>
      <c r="D5" s="3" t="s">
        <v>159</v>
      </c>
      <c r="E5" s="3" t="s">
        <v>429</v>
      </c>
      <c r="F5" s="11" t="s">
        <v>147</v>
      </c>
      <c r="G5" s="3" t="s">
        <v>430</v>
      </c>
      <c r="H5" s="3">
        <v>937</v>
      </c>
      <c r="I5" s="3" t="s">
        <v>1113</v>
      </c>
      <c r="J5" s="17">
        <v>44255</v>
      </c>
      <c r="K5" s="3" t="s">
        <v>150</v>
      </c>
    </row>
    <row r="6" spans="1:12" s="3" customFormat="1" ht="12.75" x14ac:dyDescent="0.2">
      <c r="A6" s="3">
        <v>4</v>
      </c>
      <c r="B6" s="5" t="str">
        <f t="shared" si="0"/>
        <v>02/28/2019</v>
      </c>
      <c r="C6" s="3">
        <v>2814</v>
      </c>
      <c r="D6" s="3" t="s">
        <v>235</v>
      </c>
      <c r="E6" s="3" t="s">
        <v>503</v>
      </c>
      <c r="F6" s="11" t="s">
        <v>270</v>
      </c>
      <c r="G6" s="3" t="s">
        <v>504</v>
      </c>
      <c r="H6" s="3">
        <v>10950</v>
      </c>
      <c r="J6" s="17">
        <v>44255</v>
      </c>
      <c r="K6" s="3" t="s">
        <v>7</v>
      </c>
    </row>
    <row r="7" spans="1:12" s="3" customFormat="1" ht="12.75" x14ac:dyDescent="0.2">
      <c r="A7" s="3">
        <v>5</v>
      </c>
      <c r="B7" s="5" t="str">
        <f t="shared" si="0"/>
        <v>02/28/2019</v>
      </c>
      <c r="C7" s="3">
        <v>6731</v>
      </c>
      <c r="D7" s="3" t="s">
        <v>869</v>
      </c>
      <c r="E7" s="3" t="s">
        <v>1148</v>
      </c>
      <c r="F7" s="11" t="s">
        <v>34</v>
      </c>
      <c r="G7" s="3" t="s">
        <v>870</v>
      </c>
      <c r="H7" s="3">
        <v>889</v>
      </c>
      <c r="I7" s="3" t="s">
        <v>1113</v>
      </c>
      <c r="J7" s="17">
        <v>44255</v>
      </c>
      <c r="K7" s="3" t="s">
        <v>24</v>
      </c>
    </row>
    <row r="8" spans="1:12" s="3" customFormat="1" ht="12.75" x14ac:dyDescent="0.2">
      <c r="A8" s="3">
        <v>6</v>
      </c>
      <c r="B8" s="5" t="str">
        <f t="shared" si="0"/>
        <v>02/28/2019</v>
      </c>
      <c r="C8" s="3">
        <v>10624</v>
      </c>
      <c r="D8" s="3" t="s">
        <v>1018</v>
      </c>
      <c r="E8" s="3" t="s">
        <v>1019</v>
      </c>
      <c r="F8" s="11" t="s">
        <v>69</v>
      </c>
      <c r="G8" s="3" t="s">
        <v>403</v>
      </c>
      <c r="H8" s="3">
        <v>1300</v>
      </c>
      <c r="I8" s="3" t="s">
        <v>1112</v>
      </c>
      <c r="J8" s="17">
        <v>44255</v>
      </c>
      <c r="K8" s="3" t="s">
        <v>45</v>
      </c>
    </row>
    <row r="9" spans="1:12" s="3" customFormat="1" ht="12.75" x14ac:dyDescent="0.2">
      <c r="A9" s="3">
        <v>7</v>
      </c>
      <c r="B9" s="5" t="str">
        <f t="shared" si="0"/>
        <v>03/31/2019</v>
      </c>
      <c r="C9" s="3">
        <v>2934</v>
      </c>
      <c r="D9" s="3" t="s">
        <v>563</v>
      </c>
      <c r="E9" s="3" t="s">
        <v>473</v>
      </c>
      <c r="F9" s="11" t="s">
        <v>6</v>
      </c>
      <c r="G9" s="3" t="s">
        <v>298</v>
      </c>
      <c r="H9" s="3">
        <v>18500</v>
      </c>
      <c r="J9" s="17">
        <v>44286</v>
      </c>
      <c r="K9" s="3" t="s">
        <v>7</v>
      </c>
    </row>
    <row r="10" spans="1:12" s="3" customFormat="1" ht="12.75" x14ac:dyDescent="0.2">
      <c r="A10" s="3">
        <v>8</v>
      </c>
      <c r="B10" s="5" t="str">
        <f t="shared" si="0"/>
        <v>04/30/2019</v>
      </c>
      <c r="C10" s="3">
        <v>10934</v>
      </c>
      <c r="D10" s="3" t="s">
        <v>1038</v>
      </c>
      <c r="E10" s="3" t="s">
        <v>1039</v>
      </c>
      <c r="F10" s="11" t="s">
        <v>148</v>
      </c>
      <c r="G10" s="3" t="s">
        <v>883</v>
      </c>
      <c r="H10" s="3">
        <v>200</v>
      </c>
      <c r="I10" s="3" t="s">
        <v>1113</v>
      </c>
      <c r="J10" s="17">
        <v>44316</v>
      </c>
      <c r="K10" s="3" t="s">
        <v>150</v>
      </c>
    </row>
    <row r="11" spans="1:12" s="3" customFormat="1" ht="12.75" x14ac:dyDescent="0.2">
      <c r="A11" s="3">
        <v>9</v>
      </c>
      <c r="B11" s="5" t="str">
        <f t="shared" si="0"/>
        <v>05/31/2019</v>
      </c>
      <c r="C11" s="3">
        <v>3273</v>
      </c>
      <c r="D11" s="3" t="s">
        <v>660</v>
      </c>
      <c r="E11" s="3" t="s">
        <v>661</v>
      </c>
      <c r="F11" s="11" t="s">
        <v>6</v>
      </c>
      <c r="G11" s="3" t="s">
        <v>441</v>
      </c>
      <c r="H11" s="3">
        <v>845</v>
      </c>
      <c r="J11" s="17">
        <v>44347</v>
      </c>
      <c r="K11" s="3" t="s">
        <v>7</v>
      </c>
    </row>
    <row r="12" spans="1:12" s="3" customFormat="1" ht="12.75" x14ac:dyDescent="0.2">
      <c r="A12" s="3">
        <v>10</v>
      </c>
      <c r="B12" s="5" t="str">
        <f t="shared" si="0"/>
        <v>06/30/2019</v>
      </c>
      <c r="C12" s="3">
        <v>2997</v>
      </c>
      <c r="D12" s="3" t="s">
        <v>589</v>
      </c>
      <c r="E12" s="3" t="s">
        <v>590</v>
      </c>
      <c r="F12" s="11" t="s">
        <v>16</v>
      </c>
      <c r="G12" s="3" t="s">
        <v>12</v>
      </c>
      <c r="H12" s="3">
        <v>6800</v>
      </c>
      <c r="J12" s="17">
        <v>44377</v>
      </c>
      <c r="K12" s="3" t="s">
        <v>17</v>
      </c>
    </row>
    <row r="13" spans="1:12" s="3" customFormat="1" ht="12.75" x14ac:dyDescent="0.2">
      <c r="A13" s="3">
        <v>11</v>
      </c>
      <c r="B13" s="5" t="str">
        <f t="shared" si="0"/>
        <v>06/30/2019</v>
      </c>
      <c r="C13" s="3">
        <v>3251</v>
      </c>
      <c r="D13" s="3" t="s">
        <v>652</v>
      </c>
      <c r="E13" s="3" t="s">
        <v>653</v>
      </c>
      <c r="F13" s="11" t="s">
        <v>6</v>
      </c>
      <c r="G13" s="3" t="s">
        <v>142</v>
      </c>
      <c r="H13" s="3">
        <v>1718</v>
      </c>
      <c r="J13" s="17">
        <v>44377</v>
      </c>
      <c r="K13" s="3" t="s">
        <v>7</v>
      </c>
    </row>
    <row r="14" spans="1:12" s="3" customFormat="1" ht="12.75" x14ac:dyDescent="0.2">
      <c r="A14" s="3">
        <v>12</v>
      </c>
      <c r="B14" s="5" t="str">
        <f t="shared" si="0"/>
        <v>06/30/2019</v>
      </c>
      <c r="C14" s="3">
        <v>3452</v>
      </c>
      <c r="D14" s="3" t="s">
        <v>687</v>
      </c>
      <c r="E14" s="3" t="s">
        <v>204</v>
      </c>
      <c r="F14" s="11" t="s">
        <v>6</v>
      </c>
      <c r="G14" s="3" t="s">
        <v>688</v>
      </c>
      <c r="H14" s="3">
        <v>350</v>
      </c>
      <c r="J14" s="17">
        <v>44377</v>
      </c>
      <c r="K14" s="3" t="s">
        <v>7</v>
      </c>
    </row>
    <row r="15" spans="1:12" s="3" customFormat="1" ht="12.75" x14ac:dyDescent="0.2">
      <c r="A15" s="3">
        <v>13</v>
      </c>
      <c r="B15" s="5" t="str">
        <f t="shared" si="0"/>
        <v>06/30/2019</v>
      </c>
      <c r="C15" s="3">
        <v>10821</v>
      </c>
      <c r="D15" s="3" t="s">
        <v>1029</v>
      </c>
      <c r="E15" s="3" t="s">
        <v>20</v>
      </c>
      <c r="F15" s="11" t="s">
        <v>16</v>
      </c>
      <c r="G15" s="3" t="s">
        <v>1106</v>
      </c>
      <c r="H15" s="3">
        <v>0</v>
      </c>
      <c r="J15" s="17">
        <v>44377</v>
      </c>
      <c r="K15" s="3" t="s">
        <v>17</v>
      </c>
    </row>
    <row r="16" spans="1:12" s="3" customFormat="1" ht="12.75" x14ac:dyDescent="0.2">
      <c r="A16" s="3">
        <v>14</v>
      </c>
      <c r="B16" s="5" t="str">
        <f t="shared" si="0"/>
        <v>07/31/2019</v>
      </c>
      <c r="C16" s="3">
        <v>2880</v>
      </c>
      <c r="D16" s="3" t="s">
        <v>536</v>
      </c>
      <c r="E16" s="3" t="s">
        <v>319</v>
      </c>
      <c r="F16" s="11" t="s">
        <v>34</v>
      </c>
      <c r="G16" s="3" t="s">
        <v>161</v>
      </c>
      <c r="H16" s="3">
        <v>4140</v>
      </c>
      <c r="I16" s="3" t="s">
        <v>1113</v>
      </c>
      <c r="J16" s="17">
        <v>44408</v>
      </c>
      <c r="K16" s="3" t="s">
        <v>24</v>
      </c>
    </row>
    <row r="17" spans="1:12" s="3" customFormat="1" ht="12.75" x14ac:dyDescent="0.2">
      <c r="A17" s="3">
        <v>15</v>
      </c>
      <c r="B17" s="5" t="str">
        <f t="shared" si="0"/>
        <v>07/31/2019</v>
      </c>
      <c r="C17" s="3">
        <v>3063</v>
      </c>
      <c r="D17" s="3" t="s">
        <v>613</v>
      </c>
      <c r="E17" s="3" t="s">
        <v>614</v>
      </c>
      <c r="F17" s="11" t="s">
        <v>581</v>
      </c>
      <c r="G17" s="3" t="s">
        <v>582</v>
      </c>
      <c r="H17" s="3">
        <v>700</v>
      </c>
      <c r="I17" s="3" t="s">
        <v>1113</v>
      </c>
      <c r="J17" s="17">
        <v>44408</v>
      </c>
      <c r="K17" s="3" t="s">
        <v>150</v>
      </c>
    </row>
    <row r="18" spans="1:12" s="3" customFormat="1" ht="12.75" x14ac:dyDescent="0.2">
      <c r="A18" s="3">
        <v>16</v>
      </c>
      <c r="B18" s="5" t="str">
        <f t="shared" si="0"/>
        <v>08/30/2019</v>
      </c>
      <c r="C18" s="3">
        <v>3102</v>
      </c>
      <c r="D18" s="3" t="s">
        <v>620</v>
      </c>
      <c r="E18" s="3" t="s">
        <v>621</v>
      </c>
      <c r="F18" s="11" t="s">
        <v>83</v>
      </c>
      <c r="G18" s="3" t="s">
        <v>622</v>
      </c>
      <c r="H18" s="3">
        <v>1027</v>
      </c>
      <c r="I18" s="3" t="s">
        <v>1112</v>
      </c>
      <c r="J18" s="17">
        <v>44438</v>
      </c>
      <c r="K18" s="3" t="s">
        <v>24</v>
      </c>
    </row>
    <row r="19" spans="1:12" s="3" customFormat="1" ht="12.75" x14ac:dyDescent="0.2">
      <c r="A19" s="3">
        <v>17</v>
      </c>
      <c r="B19" s="5" t="str">
        <f t="shared" si="0"/>
        <v>08/31/2019</v>
      </c>
      <c r="C19" s="3">
        <v>3777</v>
      </c>
      <c r="D19" s="3" t="s">
        <v>711</v>
      </c>
      <c r="E19" s="3" t="s">
        <v>712</v>
      </c>
      <c r="F19" s="11" t="s">
        <v>148</v>
      </c>
      <c r="G19" s="3" t="s">
        <v>713</v>
      </c>
      <c r="H19" s="3">
        <v>1500</v>
      </c>
      <c r="I19" s="3" t="s">
        <v>1113</v>
      </c>
      <c r="J19" s="17">
        <v>44439</v>
      </c>
      <c r="K19" s="3" t="s">
        <v>150</v>
      </c>
    </row>
    <row r="20" spans="1:12" s="3" customFormat="1" ht="12.75" x14ac:dyDescent="0.2">
      <c r="A20" s="3">
        <v>18</v>
      </c>
      <c r="B20" s="5" t="str">
        <f t="shared" si="0"/>
        <v>08/31/2019</v>
      </c>
      <c r="C20" s="3">
        <v>3820</v>
      </c>
      <c r="D20" s="3" t="s">
        <v>716</v>
      </c>
      <c r="E20" s="3" t="s">
        <v>1144</v>
      </c>
      <c r="F20" s="11" t="s">
        <v>148</v>
      </c>
      <c r="G20" s="3" t="s">
        <v>713</v>
      </c>
      <c r="H20" s="3">
        <v>2220</v>
      </c>
      <c r="I20" s="3" t="s">
        <v>1113</v>
      </c>
      <c r="J20" s="17">
        <v>44439</v>
      </c>
      <c r="K20" s="3" t="s">
        <v>150</v>
      </c>
    </row>
    <row r="21" spans="1:12" x14ac:dyDescent="0.25">
      <c r="A21" s="3">
        <v>19</v>
      </c>
      <c r="B21" s="5" t="str">
        <f t="shared" si="0"/>
        <v>09/30/2019</v>
      </c>
      <c r="C21" s="3">
        <v>10674</v>
      </c>
      <c r="D21" s="3" t="s">
        <v>1021</v>
      </c>
      <c r="E21" s="3" t="s">
        <v>1022</v>
      </c>
      <c r="F21" s="11" t="s">
        <v>42</v>
      </c>
      <c r="G21" s="3" t="s">
        <v>44</v>
      </c>
      <c r="H21" s="3">
        <v>2013</v>
      </c>
      <c r="I21" s="3" t="s">
        <v>1113</v>
      </c>
      <c r="J21" s="17">
        <v>44469</v>
      </c>
      <c r="K21" s="3" t="s">
        <v>45</v>
      </c>
    </row>
    <row r="22" spans="1:12" s="6" customFormat="1" ht="12.75" x14ac:dyDescent="0.2">
      <c r="F22" s="14"/>
      <c r="J22" s="19"/>
    </row>
    <row r="23" spans="1:12" s="6" customFormat="1" ht="12.75" x14ac:dyDescent="0.2">
      <c r="B23" s="8" t="s">
        <v>1115</v>
      </c>
      <c r="C23" s="8"/>
      <c r="D23" s="8"/>
      <c r="F23" s="14"/>
      <c r="J23" s="19"/>
    </row>
    <row r="24" spans="1:12" s="6" customFormat="1" x14ac:dyDescent="0.25">
      <c r="A24" s="1" t="s">
        <v>1097</v>
      </c>
      <c r="B24" s="15" t="s">
        <v>1105</v>
      </c>
      <c r="C24" s="1" t="s">
        <v>1098</v>
      </c>
      <c r="D24" s="1" t="s">
        <v>1093</v>
      </c>
      <c r="E24" s="1" t="s">
        <v>1114</v>
      </c>
      <c r="F24" s="13" t="s">
        <v>1094</v>
      </c>
      <c r="G24" s="1" t="s">
        <v>1101</v>
      </c>
      <c r="H24" s="1" t="s">
        <v>1095</v>
      </c>
      <c r="I24" s="1" t="s">
        <v>1110</v>
      </c>
      <c r="J24" s="20" t="s">
        <v>1100</v>
      </c>
      <c r="K24" s="1" t="s">
        <v>1096</v>
      </c>
      <c r="L24" s="1" t="s">
        <v>1102</v>
      </c>
    </row>
    <row r="25" spans="1:12" s="6" customFormat="1" ht="12.75" x14ac:dyDescent="0.2">
      <c r="F25" s="14"/>
      <c r="J25" s="19"/>
    </row>
    <row r="26" spans="1:12" s="3" customFormat="1" ht="12.75" x14ac:dyDescent="0.2">
      <c r="A26" s="3">
        <v>1</v>
      </c>
      <c r="B26" s="17" t="str">
        <f t="shared" ref="B26:B39" si="1">TEXT(MONTH(J26),"00") &amp; "/" &amp; TEXT(DAY(J26),"00") &amp; "/" &amp; TEXT((YEAR(J26)-5),"0000")</f>
        <v>10/31/2018</v>
      </c>
      <c r="C26" s="3">
        <v>11426</v>
      </c>
      <c r="D26" s="3" t="s">
        <v>1070</v>
      </c>
      <c r="E26" s="3" t="s">
        <v>1071</v>
      </c>
      <c r="F26" s="11" t="s">
        <v>53</v>
      </c>
      <c r="G26" s="3" t="s">
        <v>1072</v>
      </c>
      <c r="H26" s="3">
        <v>65</v>
      </c>
      <c r="J26" s="17">
        <v>45230</v>
      </c>
      <c r="K26" s="3" t="s">
        <v>7</v>
      </c>
    </row>
    <row r="27" spans="1:12" s="3" customFormat="1" ht="12.75" x14ac:dyDescent="0.2">
      <c r="A27" s="3">
        <v>2</v>
      </c>
      <c r="B27" s="17" t="str">
        <f t="shared" si="1"/>
        <v>11/30/2018</v>
      </c>
      <c r="C27" s="3">
        <v>2570</v>
      </c>
      <c r="D27" s="3" t="s">
        <v>408</v>
      </c>
      <c r="E27" s="3" t="s">
        <v>409</v>
      </c>
      <c r="F27" s="11" t="s">
        <v>269</v>
      </c>
      <c r="G27" s="3" t="s">
        <v>47</v>
      </c>
      <c r="H27" s="3">
        <v>47500</v>
      </c>
      <c r="J27" s="17">
        <v>45260</v>
      </c>
      <c r="K27" s="3" t="s">
        <v>45</v>
      </c>
    </row>
    <row r="28" spans="1:12" s="3" customFormat="1" ht="12.75" x14ac:dyDescent="0.2">
      <c r="A28" s="3">
        <v>3</v>
      </c>
      <c r="B28" s="17" t="str">
        <f t="shared" si="1"/>
        <v>11/30/2018</v>
      </c>
      <c r="C28" s="3">
        <v>2628</v>
      </c>
      <c r="D28" s="3" t="s">
        <v>431</v>
      </c>
      <c r="E28" s="3" t="s">
        <v>22</v>
      </c>
      <c r="F28" s="11" t="s">
        <v>23</v>
      </c>
      <c r="G28" s="3" t="s">
        <v>59</v>
      </c>
      <c r="H28" s="3">
        <v>135000</v>
      </c>
      <c r="I28" s="3" t="s">
        <v>1112</v>
      </c>
      <c r="J28" s="17">
        <v>45260</v>
      </c>
      <c r="K28" s="3" t="s">
        <v>24</v>
      </c>
    </row>
    <row r="29" spans="1:12" s="3" customFormat="1" ht="12.75" x14ac:dyDescent="0.2">
      <c r="A29" s="3">
        <v>4</v>
      </c>
      <c r="B29" s="17" t="str">
        <f t="shared" si="1"/>
        <v>11/30/2018</v>
      </c>
      <c r="C29" s="3">
        <v>2639</v>
      </c>
      <c r="D29" s="3" t="s">
        <v>432</v>
      </c>
      <c r="E29" s="3" t="s">
        <v>183</v>
      </c>
      <c r="F29" s="11" t="s">
        <v>42</v>
      </c>
      <c r="G29" s="3" t="s">
        <v>184</v>
      </c>
      <c r="H29" s="3">
        <v>30750</v>
      </c>
      <c r="J29" s="17">
        <v>45260</v>
      </c>
      <c r="K29" s="3" t="s">
        <v>45</v>
      </c>
    </row>
    <row r="30" spans="1:12" s="3" customFormat="1" ht="12.75" x14ac:dyDescent="0.2">
      <c r="A30" s="3">
        <v>5</v>
      </c>
      <c r="B30" s="17" t="str">
        <f t="shared" si="1"/>
        <v>11/30/2018</v>
      </c>
      <c r="C30" s="3">
        <v>4881</v>
      </c>
      <c r="D30" s="3" t="s">
        <v>784</v>
      </c>
      <c r="E30" s="3" t="s">
        <v>785</v>
      </c>
      <c r="F30" s="11" t="s">
        <v>10</v>
      </c>
      <c r="G30" s="3" t="s">
        <v>513</v>
      </c>
      <c r="H30" s="3">
        <v>3700</v>
      </c>
      <c r="I30" s="3" t="s">
        <v>1112</v>
      </c>
      <c r="J30" s="17">
        <v>45260</v>
      </c>
      <c r="K30" s="3" t="s">
        <v>5</v>
      </c>
    </row>
    <row r="31" spans="1:12" s="3" customFormat="1" ht="12.75" x14ac:dyDescent="0.2">
      <c r="A31" s="3">
        <v>6</v>
      </c>
      <c r="B31" s="17" t="str">
        <f t="shared" si="1"/>
        <v>12/31/2018</v>
      </c>
      <c r="C31" s="3">
        <v>2336</v>
      </c>
      <c r="D31" s="3" t="s">
        <v>281</v>
      </c>
      <c r="E31" s="3" t="s">
        <v>82</v>
      </c>
      <c r="F31" s="11" t="s">
        <v>83</v>
      </c>
      <c r="G31" s="3" t="s">
        <v>282</v>
      </c>
      <c r="H31" s="3">
        <v>18000</v>
      </c>
      <c r="I31" s="3" t="s">
        <v>1112</v>
      </c>
      <c r="J31" s="17">
        <v>45291</v>
      </c>
      <c r="K31" s="3" t="s">
        <v>24</v>
      </c>
    </row>
    <row r="32" spans="1:12" s="3" customFormat="1" ht="12.75" x14ac:dyDescent="0.2">
      <c r="A32" s="3">
        <v>7</v>
      </c>
      <c r="B32" s="17" t="str">
        <f t="shared" si="1"/>
        <v>12/31/2018</v>
      </c>
      <c r="C32" s="3">
        <v>2361</v>
      </c>
      <c r="D32" s="3" t="s">
        <v>289</v>
      </c>
      <c r="E32" s="3" t="s">
        <v>55</v>
      </c>
      <c r="F32" s="11" t="s">
        <v>56</v>
      </c>
      <c r="G32" s="3" t="s">
        <v>289</v>
      </c>
      <c r="H32" s="3">
        <v>1084</v>
      </c>
      <c r="I32" s="3" t="s">
        <v>1112</v>
      </c>
      <c r="J32" s="17">
        <v>45291</v>
      </c>
      <c r="K32" s="3" t="s">
        <v>45</v>
      </c>
    </row>
    <row r="33" spans="1:11" s="3" customFormat="1" ht="12.75" x14ac:dyDescent="0.2">
      <c r="A33" s="3">
        <v>8</v>
      </c>
      <c r="B33" s="17" t="str">
        <f t="shared" si="1"/>
        <v>12/31/2018</v>
      </c>
      <c r="C33" s="3">
        <v>2362</v>
      </c>
      <c r="D33" s="40" t="s">
        <v>1419</v>
      </c>
      <c r="E33" s="3" t="s">
        <v>55</v>
      </c>
      <c r="F33" s="11" t="s">
        <v>56</v>
      </c>
      <c r="G33" s="3" t="s">
        <v>289</v>
      </c>
      <c r="H33" s="3">
        <v>2100</v>
      </c>
      <c r="I33" s="3" t="s">
        <v>1112</v>
      </c>
      <c r="J33" s="17">
        <v>45291</v>
      </c>
      <c r="K33" s="3" t="s">
        <v>45</v>
      </c>
    </row>
    <row r="34" spans="1:11" s="3" customFormat="1" ht="12.75" x14ac:dyDescent="0.2">
      <c r="A34" s="3">
        <v>9</v>
      </c>
      <c r="B34" s="17" t="str">
        <f t="shared" si="1"/>
        <v>12/31/2018</v>
      </c>
      <c r="C34" s="3">
        <v>2391</v>
      </c>
      <c r="D34" s="3" t="s">
        <v>299</v>
      </c>
      <c r="E34" s="3" t="s">
        <v>283</v>
      </c>
      <c r="F34" s="11" t="s">
        <v>68</v>
      </c>
      <c r="G34" s="3" t="s">
        <v>300</v>
      </c>
      <c r="H34" s="3">
        <v>750</v>
      </c>
      <c r="J34" s="17">
        <v>45291</v>
      </c>
      <c r="K34" s="3" t="s">
        <v>7</v>
      </c>
    </row>
    <row r="35" spans="1:11" s="3" customFormat="1" ht="12.75" x14ac:dyDescent="0.2">
      <c r="A35" s="3">
        <v>10</v>
      </c>
      <c r="B35" s="17" t="str">
        <f t="shared" si="1"/>
        <v>12/31/2018</v>
      </c>
      <c r="C35" s="3">
        <v>2425</v>
      </c>
      <c r="D35" s="3" t="s">
        <v>325</v>
      </c>
      <c r="E35" s="3" t="s">
        <v>283</v>
      </c>
      <c r="F35" s="11" t="s">
        <v>68</v>
      </c>
      <c r="G35" s="3" t="s">
        <v>326</v>
      </c>
      <c r="H35" s="3">
        <v>3000</v>
      </c>
      <c r="I35" s="3" t="s">
        <v>1113</v>
      </c>
      <c r="J35" s="17">
        <v>45291</v>
      </c>
      <c r="K35" s="3" t="s">
        <v>7</v>
      </c>
    </row>
    <row r="36" spans="1:11" s="3" customFormat="1" ht="12.75" x14ac:dyDescent="0.2">
      <c r="A36" s="3">
        <v>11</v>
      </c>
      <c r="B36" s="17" t="str">
        <f t="shared" si="1"/>
        <v>12/31/2018</v>
      </c>
      <c r="C36" s="3">
        <v>2445</v>
      </c>
      <c r="D36" s="3" t="s">
        <v>336</v>
      </c>
      <c r="E36" s="3" t="s">
        <v>216</v>
      </c>
      <c r="F36" s="11" t="s">
        <v>151</v>
      </c>
      <c r="G36" s="3" t="s">
        <v>337</v>
      </c>
      <c r="H36" s="3">
        <v>275</v>
      </c>
      <c r="J36" s="17">
        <v>45291</v>
      </c>
      <c r="K36" s="3" t="s">
        <v>150</v>
      </c>
    </row>
    <row r="37" spans="1:11" s="3" customFormat="1" ht="12.75" x14ac:dyDescent="0.2">
      <c r="A37" s="3">
        <v>12</v>
      </c>
      <c r="B37" s="17" t="str">
        <f t="shared" si="1"/>
        <v>12/31/2018</v>
      </c>
      <c r="C37" s="3">
        <v>2509</v>
      </c>
      <c r="D37" s="3" t="s">
        <v>370</v>
      </c>
      <c r="E37" s="3" t="s">
        <v>283</v>
      </c>
      <c r="F37" s="11" t="s">
        <v>68</v>
      </c>
      <c r="G37" s="3" t="s">
        <v>371</v>
      </c>
      <c r="H37" s="3">
        <v>862</v>
      </c>
      <c r="I37" s="3" t="s">
        <v>1113</v>
      </c>
      <c r="J37" s="17">
        <v>45291</v>
      </c>
      <c r="K37" s="3" t="s">
        <v>7</v>
      </c>
    </row>
    <row r="38" spans="1:11" s="3" customFormat="1" ht="12.75" x14ac:dyDescent="0.2">
      <c r="A38" s="3">
        <v>13</v>
      </c>
      <c r="B38" s="17" t="str">
        <f t="shared" si="1"/>
        <v>12/31/2018</v>
      </c>
      <c r="C38" s="3">
        <v>2544</v>
      </c>
      <c r="D38" s="3" t="s">
        <v>391</v>
      </c>
      <c r="E38" s="3" t="s">
        <v>392</v>
      </c>
      <c r="F38" s="11" t="s">
        <v>80</v>
      </c>
      <c r="G38" s="3" t="s">
        <v>393</v>
      </c>
      <c r="H38" s="3">
        <v>1200</v>
      </c>
      <c r="I38" s="3" t="s">
        <v>1113</v>
      </c>
      <c r="J38" s="17">
        <v>45291</v>
      </c>
      <c r="K38" s="3" t="s">
        <v>5</v>
      </c>
    </row>
    <row r="39" spans="1:11" s="3" customFormat="1" ht="12.75" x14ac:dyDescent="0.2">
      <c r="A39" s="3">
        <v>14</v>
      </c>
      <c r="B39" s="17" t="str">
        <f t="shared" si="1"/>
        <v>12/31/2018</v>
      </c>
      <c r="C39" s="3">
        <v>2641</v>
      </c>
      <c r="D39" s="3" t="s">
        <v>433</v>
      </c>
      <c r="E39" s="3" t="s">
        <v>204</v>
      </c>
      <c r="F39" s="11" t="s">
        <v>6</v>
      </c>
      <c r="G39" s="3" t="s">
        <v>1106</v>
      </c>
      <c r="H39" s="3">
        <v>0</v>
      </c>
      <c r="J39" s="17">
        <v>45291</v>
      </c>
      <c r="K39" s="3" t="s">
        <v>7</v>
      </c>
    </row>
    <row r="40" spans="1:11" s="3" customFormat="1" ht="12.75" x14ac:dyDescent="0.2">
      <c r="A40" s="3">
        <v>15</v>
      </c>
      <c r="B40" s="17">
        <v>43524</v>
      </c>
      <c r="C40" s="3">
        <v>2376</v>
      </c>
      <c r="D40" s="3" t="s">
        <v>296</v>
      </c>
      <c r="E40" s="3" t="s">
        <v>1426</v>
      </c>
      <c r="F40" s="11" t="s">
        <v>68</v>
      </c>
      <c r="G40" s="3" t="s">
        <v>1108</v>
      </c>
      <c r="H40" s="3">
        <v>12500</v>
      </c>
      <c r="J40" s="17">
        <v>45351</v>
      </c>
      <c r="K40" s="3" t="s">
        <v>7</v>
      </c>
    </row>
    <row r="41" spans="1:11" s="3" customFormat="1" ht="12.75" x14ac:dyDescent="0.2">
      <c r="A41" s="3">
        <v>16</v>
      </c>
      <c r="B41" s="17">
        <v>43524</v>
      </c>
      <c r="C41" s="3">
        <v>2466</v>
      </c>
      <c r="D41" s="3" t="s">
        <v>356</v>
      </c>
      <c r="E41" s="3" t="s">
        <v>103</v>
      </c>
      <c r="F41" s="11" t="s">
        <v>68</v>
      </c>
      <c r="G41" s="3" t="s">
        <v>196</v>
      </c>
      <c r="H41" s="3">
        <v>2400</v>
      </c>
      <c r="I41" s="3" t="s">
        <v>1112</v>
      </c>
      <c r="J41" s="17">
        <v>45351</v>
      </c>
      <c r="K41" s="3" t="s">
        <v>7</v>
      </c>
    </row>
    <row r="42" spans="1:11" s="3" customFormat="1" ht="12.75" x14ac:dyDescent="0.2">
      <c r="A42" s="3">
        <v>17</v>
      </c>
      <c r="B42" s="17">
        <v>43524</v>
      </c>
      <c r="C42" s="3">
        <v>2514</v>
      </c>
      <c r="D42" s="3" t="s">
        <v>374</v>
      </c>
      <c r="E42" s="3" t="s">
        <v>103</v>
      </c>
      <c r="F42" s="11" t="s">
        <v>68</v>
      </c>
      <c r="G42" s="3" t="s">
        <v>104</v>
      </c>
      <c r="H42" s="3">
        <v>30100</v>
      </c>
      <c r="I42" s="3" t="s">
        <v>1112</v>
      </c>
      <c r="J42" s="17">
        <v>45351</v>
      </c>
      <c r="K42" s="3" t="s">
        <v>7</v>
      </c>
    </row>
    <row r="43" spans="1:11" s="3" customFormat="1" ht="12.75" x14ac:dyDescent="0.2">
      <c r="A43" s="3">
        <v>18</v>
      </c>
      <c r="B43" s="17">
        <v>43524</v>
      </c>
      <c r="C43" s="3">
        <v>8866</v>
      </c>
      <c r="D43" s="3" t="s">
        <v>959</v>
      </c>
      <c r="E43" s="3" t="s">
        <v>960</v>
      </c>
      <c r="F43" s="11" t="s">
        <v>10</v>
      </c>
      <c r="G43" s="3" t="s">
        <v>958</v>
      </c>
      <c r="H43" s="3">
        <v>85</v>
      </c>
      <c r="J43" s="17">
        <v>45351</v>
      </c>
      <c r="K43" s="3" t="s">
        <v>5</v>
      </c>
    </row>
    <row r="44" spans="1:11" s="3" customFormat="1" ht="12.75" x14ac:dyDescent="0.2">
      <c r="A44" s="3">
        <v>19</v>
      </c>
      <c r="B44" s="17" t="str">
        <f t="shared" ref="B44:B79" si="2">TEXT(MONTH(J44),"00") &amp; "/" &amp; TEXT(DAY(J44),"00") &amp; "/" &amp; TEXT((YEAR(J44)-5),"0000")</f>
        <v>03/31/2019</v>
      </c>
      <c r="C44" s="3">
        <v>2392</v>
      </c>
      <c r="D44" s="3" t="s">
        <v>301</v>
      </c>
      <c r="E44" s="3" t="s">
        <v>302</v>
      </c>
      <c r="F44" s="11" t="s">
        <v>151</v>
      </c>
      <c r="G44" s="3" t="s">
        <v>149</v>
      </c>
      <c r="H44" s="3">
        <v>4850</v>
      </c>
      <c r="J44" s="17">
        <v>45382</v>
      </c>
      <c r="K44" s="3" t="s">
        <v>17</v>
      </c>
    </row>
    <row r="45" spans="1:11" s="3" customFormat="1" ht="12.75" x14ac:dyDescent="0.2">
      <c r="A45" s="3">
        <v>20</v>
      </c>
      <c r="B45" s="17" t="str">
        <f t="shared" si="2"/>
        <v>03/31/2019</v>
      </c>
      <c r="C45" s="3">
        <v>2420</v>
      </c>
      <c r="D45" s="3" t="s">
        <v>322</v>
      </c>
      <c r="E45" s="3" t="s">
        <v>13</v>
      </c>
      <c r="F45" s="11" t="s">
        <v>33</v>
      </c>
      <c r="G45" s="3" t="s">
        <v>12</v>
      </c>
      <c r="H45" s="3">
        <v>30000</v>
      </c>
      <c r="J45" s="17">
        <v>45382</v>
      </c>
      <c r="K45" s="3" t="s">
        <v>5</v>
      </c>
    </row>
    <row r="46" spans="1:11" s="3" customFormat="1" ht="12.75" x14ac:dyDescent="0.2">
      <c r="A46" s="3">
        <v>21</v>
      </c>
      <c r="B46" s="17" t="str">
        <f t="shared" si="2"/>
        <v>03/31/2019</v>
      </c>
      <c r="C46" s="3">
        <v>3025</v>
      </c>
      <c r="D46" s="3" t="s">
        <v>600</v>
      </c>
      <c r="E46" s="3" t="s">
        <v>1410</v>
      </c>
      <c r="F46" s="11" t="s">
        <v>148</v>
      </c>
      <c r="G46" s="3" t="s">
        <v>601</v>
      </c>
      <c r="H46" s="3">
        <v>450</v>
      </c>
      <c r="I46" s="3" t="s">
        <v>1112</v>
      </c>
      <c r="J46" s="17">
        <v>45382</v>
      </c>
      <c r="K46" s="3" t="s">
        <v>150</v>
      </c>
    </row>
    <row r="47" spans="1:11" s="3" customFormat="1" ht="12.75" x14ac:dyDescent="0.2">
      <c r="A47" s="3">
        <v>22</v>
      </c>
      <c r="B47" s="17" t="str">
        <f t="shared" si="2"/>
        <v>03/31/2019</v>
      </c>
      <c r="C47" s="3">
        <v>7189</v>
      </c>
      <c r="D47" s="3" t="s">
        <v>507</v>
      </c>
      <c r="E47" s="3" t="s">
        <v>893</v>
      </c>
      <c r="F47" s="11" t="s">
        <v>224</v>
      </c>
      <c r="G47" s="3" t="s">
        <v>894</v>
      </c>
      <c r="H47" s="3">
        <v>500</v>
      </c>
      <c r="I47" s="3" t="s">
        <v>1113</v>
      </c>
      <c r="J47" s="17">
        <v>45382</v>
      </c>
      <c r="K47" s="3" t="s">
        <v>150</v>
      </c>
    </row>
    <row r="48" spans="1:11" s="3" customFormat="1" ht="12.75" x14ac:dyDescent="0.2">
      <c r="A48" s="3">
        <v>23</v>
      </c>
      <c r="B48" s="17" t="str">
        <f t="shared" si="2"/>
        <v>04/30/2019</v>
      </c>
      <c r="C48" s="3">
        <v>2547</v>
      </c>
      <c r="D48" s="3" t="s">
        <v>395</v>
      </c>
      <c r="E48" s="3" t="s">
        <v>396</v>
      </c>
      <c r="F48" s="11" t="s">
        <v>151</v>
      </c>
      <c r="G48" s="3" t="s">
        <v>397</v>
      </c>
      <c r="H48" s="3">
        <v>11510</v>
      </c>
      <c r="J48" s="17">
        <v>45412</v>
      </c>
      <c r="K48" s="3" t="s">
        <v>150</v>
      </c>
    </row>
    <row r="49" spans="1:11" s="3" customFormat="1" ht="12.75" x14ac:dyDescent="0.2">
      <c r="A49" s="3">
        <v>24</v>
      </c>
      <c r="B49" s="17" t="str">
        <f t="shared" si="2"/>
        <v>04/30/2019</v>
      </c>
      <c r="C49" s="3">
        <v>7153</v>
      </c>
      <c r="D49" s="3" t="s">
        <v>884</v>
      </c>
      <c r="E49" s="3" t="s">
        <v>757</v>
      </c>
      <c r="F49" s="11" t="s">
        <v>6</v>
      </c>
      <c r="G49" s="3" t="s">
        <v>164</v>
      </c>
      <c r="H49" s="3">
        <v>1656</v>
      </c>
      <c r="I49" s="3" t="s">
        <v>1113</v>
      </c>
      <c r="J49" s="17">
        <v>45412</v>
      </c>
      <c r="K49" s="3" t="s">
        <v>7</v>
      </c>
    </row>
    <row r="50" spans="1:11" s="3" customFormat="1" ht="12.75" x14ac:dyDescent="0.2">
      <c r="A50" s="3">
        <v>25</v>
      </c>
      <c r="B50" s="17" t="str">
        <f t="shared" si="2"/>
        <v>04/30/2019</v>
      </c>
      <c r="C50" s="3">
        <v>10615</v>
      </c>
      <c r="D50" s="3" t="s">
        <v>1016</v>
      </c>
      <c r="E50" s="3" t="s">
        <v>1017</v>
      </c>
      <c r="F50" s="11" t="s">
        <v>69</v>
      </c>
      <c r="G50" s="3" t="s">
        <v>335</v>
      </c>
      <c r="H50" s="3">
        <v>1760</v>
      </c>
      <c r="I50" s="3" t="s">
        <v>1113</v>
      </c>
      <c r="J50" s="17">
        <v>45412</v>
      </c>
      <c r="K50" s="3" t="s">
        <v>45</v>
      </c>
    </row>
    <row r="51" spans="1:11" s="3" customFormat="1" ht="12.75" x14ac:dyDescent="0.2">
      <c r="A51" s="3">
        <v>26</v>
      </c>
      <c r="B51" s="17" t="str">
        <f t="shared" si="2"/>
        <v>05/31/2019</v>
      </c>
      <c r="C51" s="3">
        <v>2600</v>
      </c>
      <c r="D51" s="3" t="s">
        <v>419</v>
      </c>
      <c r="E51" s="3" t="s">
        <v>420</v>
      </c>
      <c r="F51" s="11" t="s">
        <v>224</v>
      </c>
      <c r="G51" s="3" t="s">
        <v>271</v>
      </c>
      <c r="H51" s="3">
        <v>13000</v>
      </c>
      <c r="J51" s="17">
        <v>45443</v>
      </c>
      <c r="K51" s="3" t="s">
        <v>150</v>
      </c>
    </row>
    <row r="52" spans="1:11" s="3" customFormat="1" ht="12.75" x14ac:dyDescent="0.2">
      <c r="A52" s="3">
        <v>27</v>
      </c>
      <c r="B52" s="17" t="str">
        <f t="shared" si="2"/>
        <v>05/31/2019</v>
      </c>
      <c r="C52" s="3">
        <v>4678</v>
      </c>
      <c r="D52" s="3" t="s">
        <v>769</v>
      </c>
      <c r="E52" s="3" t="s">
        <v>194</v>
      </c>
      <c r="F52" s="11" t="s">
        <v>6</v>
      </c>
      <c r="G52" s="3" t="s">
        <v>446</v>
      </c>
      <c r="H52" s="3">
        <v>11800</v>
      </c>
      <c r="J52" s="17">
        <v>45443</v>
      </c>
      <c r="K52" s="3" t="s">
        <v>24</v>
      </c>
    </row>
    <row r="53" spans="1:11" s="3" customFormat="1" ht="12.75" x14ac:dyDescent="0.2">
      <c r="A53" s="3">
        <v>28</v>
      </c>
      <c r="B53" s="17" t="str">
        <f t="shared" si="2"/>
        <v>05/31/2019</v>
      </c>
      <c r="C53" s="3">
        <v>4679</v>
      </c>
      <c r="D53" s="3" t="s">
        <v>770</v>
      </c>
      <c r="E53" s="3" t="s">
        <v>194</v>
      </c>
      <c r="F53" s="11" t="s">
        <v>6</v>
      </c>
      <c r="G53" s="3" t="s">
        <v>446</v>
      </c>
      <c r="H53" s="3">
        <v>11800</v>
      </c>
      <c r="J53" s="17">
        <v>45443</v>
      </c>
      <c r="K53" s="3" t="s">
        <v>24</v>
      </c>
    </row>
    <row r="54" spans="1:11" s="3" customFormat="1" ht="12.75" x14ac:dyDescent="0.2">
      <c r="A54" s="3">
        <v>29</v>
      </c>
      <c r="B54" s="17" t="str">
        <f t="shared" si="2"/>
        <v>06/01/2019</v>
      </c>
      <c r="C54" s="3">
        <v>2561</v>
      </c>
      <c r="D54" s="3" t="s">
        <v>404</v>
      </c>
      <c r="E54" s="3" t="s">
        <v>405</v>
      </c>
      <c r="F54" s="11" t="s">
        <v>79</v>
      </c>
      <c r="G54" s="3" t="s">
        <v>406</v>
      </c>
      <c r="H54" s="3">
        <v>3000</v>
      </c>
      <c r="I54" s="3" t="s">
        <v>1113</v>
      </c>
      <c r="J54" s="17">
        <v>45444</v>
      </c>
      <c r="K54" s="3" t="s">
        <v>45</v>
      </c>
    </row>
    <row r="55" spans="1:11" s="3" customFormat="1" ht="12.75" x14ac:dyDescent="0.2">
      <c r="A55" s="3">
        <v>30</v>
      </c>
      <c r="B55" s="17" t="str">
        <f t="shared" si="2"/>
        <v>06/30/2019</v>
      </c>
      <c r="C55" s="3">
        <v>1394</v>
      </c>
      <c r="D55" s="3" t="s">
        <v>127</v>
      </c>
      <c r="E55" s="3" t="s">
        <v>15</v>
      </c>
      <c r="F55" s="11" t="s">
        <v>16</v>
      </c>
      <c r="G55" s="3" t="s">
        <v>128</v>
      </c>
      <c r="H55" s="3">
        <v>28565</v>
      </c>
      <c r="J55" s="17">
        <v>45473</v>
      </c>
      <c r="K55" s="3" t="s">
        <v>17</v>
      </c>
    </row>
    <row r="56" spans="1:11" s="3" customFormat="1" ht="12.75" x14ac:dyDescent="0.2">
      <c r="A56" s="3">
        <v>31</v>
      </c>
      <c r="B56" s="17" t="str">
        <f t="shared" si="2"/>
        <v>06/30/2019</v>
      </c>
      <c r="C56" s="3">
        <v>4472</v>
      </c>
      <c r="D56" s="3" t="s">
        <v>761</v>
      </c>
      <c r="E56" s="3" t="s">
        <v>762</v>
      </c>
      <c r="F56" s="11" t="s">
        <v>6</v>
      </c>
      <c r="G56" s="3" t="s">
        <v>472</v>
      </c>
      <c r="H56" s="3">
        <v>4865</v>
      </c>
      <c r="J56" s="17">
        <v>45473</v>
      </c>
      <c r="K56" s="3" t="s">
        <v>7</v>
      </c>
    </row>
    <row r="57" spans="1:11" s="3" customFormat="1" ht="12.75" x14ac:dyDescent="0.2">
      <c r="A57" s="3">
        <v>32</v>
      </c>
      <c r="B57" s="17" t="str">
        <f t="shared" si="2"/>
        <v>06/30/2019</v>
      </c>
      <c r="C57" s="3">
        <v>8865</v>
      </c>
      <c r="D57" s="3" t="s">
        <v>956</v>
      </c>
      <c r="E57" s="3" t="s">
        <v>957</v>
      </c>
      <c r="F57" s="11" t="s">
        <v>10</v>
      </c>
      <c r="G57" s="3" t="s">
        <v>958</v>
      </c>
      <c r="H57" s="3">
        <v>115</v>
      </c>
      <c r="I57" s="3" t="s">
        <v>1113</v>
      </c>
      <c r="J57" s="17">
        <v>45473</v>
      </c>
      <c r="K57" s="3" t="s">
        <v>5</v>
      </c>
    </row>
    <row r="58" spans="1:11" s="3" customFormat="1" ht="12.75" x14ac:dyDescent="0.2">
      <c r="A58" s="3">
        <v>33</v>
      </c>
      <c r="B58" s="17" t="str">
        <f t="shared" si="2"/>
        <v>07/01/2019</v>
      </c>
      <c r="C58" s="3">
        <v>2853</v>
      </c>
      <c r="D58" s="3" t="s">
        <v>525</v>
      </c>
      <c r="E58" s="3" t="s">
        <v>526</v>
      </c>
      <c r="F58" s="11" t="s">
        <v>2</v>
      </c>
      <c r="G58" s="3" t="s">
        <v>234</v>
      </c>
      <c r="H58" s="3">
        <v>9660</v>
      </c>
      <c r="I58" s="3" t="s">
        <v>1113</v>
      </c>
      <c r="J58" s="17">
        <v>45474</v>
      </c>
      <c r="K58" s="3" t="s">
        <v>5</v>
      </c>
    </row>
    <row r="59" spans="1:11" s="3" customFormat="1" ht="12.75" x14ac:dyDescent="0.2">
      <c r="A59" s="3">
        <v>34</v>
      </c>
      <c r="B59" s="17" t="str">
        <f t="shared" si="2"/>
        <v>07/29/2019</v>
      </c>
      <c r="C59" s="3">
        <v>2715</v>
      </c>
      <c r="D59" s="3" t="s">
        <v>453</v>
      </c>
      <c r="E59" s="3" t="s">
        <v>138</v>
      </c>
      <c r="F59" s="11" t="s">
        <v>42</v>
      </c>
      <c r="G59" s="3" t="s">
        <v>44</v>
      </c>
      <c r="H59" s="3">
        <v>6200</v>
      </c>
      <c r="I59" s="3" t="s">
        <v>1113</v>
      </c>
      <c r="J59" s="17">
        <v>45502</v>
      </c>
      <c r="K59" s="3" t="s">
        <v>45</v>
      </c>
    </row>
    <row r="60" spans="1:11" s="3" customFormat="1" ht="12.75" x14ac:dyDescent="0.2">
      <c r="A60" s="3">
        <v>35</v>
      </c>
      <c r="B60" s="17" t="str">
        <f t="shared" si="2"/>
        <v>07/31/2019</v>
      </c>
      <c r="C60" s="3">
        <v>2287</v>
      </c>
      <c r="D60" s="3" t="s">
        <v>259</v>
      </c>
      <c r="E60" s="3" t="s">
        <v>1505</v>
      </c>
      <c r="F60" s="11" t="s">
        <v>148</v>
      </c>
      <c r="G60" s="3" t="s">
        <v>260</v>
      </c>
      <c r="H60" s="3">
        <v>15000</v>
      </c>
      <c r="J60" s="17">
        <v>45504</v>
      </c>
      <c r="K60" s="3" t="s">
        <v>5</v>
      </c>
    </row>
    <row r="61" spans="1:11" s="3" customFormat="1" ht="12.75" x14ac:dyDescent="0.2">
      <c r="A61" s="3">
        <v>36</v>
      </c>
      <c r="B61" s="17" t="str">
        <f t="shared" si="2"/>
        <v>07/31/2019</v>
      </c>
      <c r="C61" s="3">
        <v>2288</v>
      </c>
      <c r="D61" s="3" t="s">
        <v>261</v>
      </c>
      <c r="E61" s="3" t="s">
        <v>1506</v>
      </c>
      <c r="F61" s="11" t="s">
        <v>148</v>
      </c>
      <c r="G61" s="3" t="s">
        <v>257</v>
      </c>
      <c r="H61" s="3">
        <v>2150</v>
      </c>
      <c r="J61" s="17">
        <v>45504</v>
      </c>
      <c r="K61" s="3" t="s">
        <v>5</v>
      </c>
    </row>
    <row r="62" spans="1:11" s="3" customFormat="1" ht="12.75" x14ac:dyDescent="0.2">
      <c r="A62" s="3">
        <v>37</v>
      </c>
      <c r="B62" s="17" t="str">
        <f t="shared" si="2"/>
        <v>07/31/2019</v>
      </c>
      <c r="C62" s="3">
        <v>2300</v>
      </c>
      <c r="D62" s="3" t="s">
        <v>265</v>
      </c>
      <c r="E62" s="3" t="s">
        <v>266</v>
      </c>
      <c r="F62" s="11" t="s">
        <v>148</v>
      </c>
      <c r="G62" s="3" t="s">
        <v>257</v>
      </c>
      <c r="H62" s="3">
        <v>3720</v>
      </c>
      <c r="J62" s="17">
        <v>45504</v>
      </c>
      <c r="K62" s="3" t="s">
        <v>5</v>
      </c>
    </row>
    <row r="63" spans="1:11" s="3" customFormat="1" ht="12.75" x14ac:dyDescent="0.2">
      <c r="A63" s="3">
        <v>38</v>
      </c>
      <c r="B63" s="17" t="str">
        <f t="shared" si="2"/>
        <v>07/31/2019</v>
      </c>
      <c r="C63" s="3">
        <v>2311</v>
      </c>
      <c r="D63" s="3" t="s">
        <v>261</v>
      </c>
      <c r="E63" s="3" t="s">
        <v>266</v>
      </c>
      <c r="F63" s="11" t="s">
        <v>148</v>
      </c>
      <c r="G63" s="3" t="s">
        <v>257</v>
      </c>
      <c r="H63" s="3">
        <v>4800</v>
      </c>
      <c r="J63" s="17">
        <v>45504</v>
      </c>
      <c r="K63" s="3" t="s">
        <v>5</v>
      </c>
    </row>
    <row r="64" spans="1:11" s="3" customFormat="1" ht="12.75" x14ac:dyDescent="0.2">
      <c r="A64" s="3">
        <v>39</v>
      </c>
      <c r="B64" s="17" t="str">
        <f t="shared" si="2"/>
        <v>07/31/2019</v>
      </c>
      <c r="C64" s="3">
        <v>2326</v>
      </c>
      <c r="D64" s="3" t="s">
        <v>276</v>
      </c>
      <c r="E64" s="3" t="s">
        <v>266</v>
      </c>
      <c r="F64" s="11" t="s">
        <v>148</v>
      </c>
      <c r="G64" s="3" t="s">
        <v>260</v>
      </c>
      <c r="H64" s="3">
        <v>3220</v>
      </c>
      <c r="J64" s="17">
        <v>45504</v>
      </c>
      <c r="K64" s="3" t="s">
        <v>5</v>
      </c>
    </row>
    <row r="65" spans="1:11" s="3" customFormat="1" ht="12.75" x14ac:dyDescent="0.2">
      <c r="A65" s="3">
        <v>40</v>
      </c>
      <c r="B65" s="17" t="str">
        <f t="shared" si="2"/>
        <v>07/31/2019</v>
      </c>
      <c r="C65" s="3">
        <v>2327</v>
      </c>
      <c r="D65" s="3" t="s">
        <v>277</v>
      </c>
      <c r="E65" s="3" t="s">
        <v>266</v>
      </c>
      <c r="F65" s="11" t="s">
        <v>148</v>
      </c>
      <c r="G65" s="3" t="s">
        <v>260</v>
      </c>
      <c r="H65" s="3">
        <v>7920</v>
      </c>
      <c r="J65" s="17">
        <v>45504</v>
      </c>
      <c r="K65" s="3" t="s">
        <v>5</v>
      </c>
    </row>
    <row r="66" spans="1:11" s="3" customFormat="1" ht="12.75" x14ac:dyDescent="0.2">
      <c r="A66" s="3">
        <v>41</v>
      </c>
      <c r="B66" s="17" t="str">
        <f t="shared" si="2"/>
        <v>07/31/2019</v>
      </c>
      <c r="C66" s="3">
        <v>2411</v>
      </c>
      <c r="D66" s="3" t="s">
        <v>314</v>
      </c>
      <c r="E66" s="3" t="s">
        <v>315</v>
      </c>
      <c r="F66" s="11" t="s">
        <v>68</v>
      </c>
      <c r="G66" s="3" t="s">
        <v>316</v>
      </c>
      <c r="H66" s="3">
        <v>4550</v>
      </c>
      <c r="J66" s="17">
        <v>45504</v>
      </c>
      <c r="K66" s="3" t="s">
        <v>7</v>
      </c>
    </row>
    <row r="67" spans="1:11" s="3" customFormat="1" ht="12.75" x14ac:dyDescent="0.2">
      <c r="A67" s="3">
        <v>42</v>
      </c>
      <c r="B67" s="17" t="str">
        <f t="shared" si="2"/>
        <v>07/31/2019</v>
      </c>
      <c r="C67" s="3">
        <v>2422</v>
      </c>
      <c r="D67" s="3" t="s">
        <v>323</v>
      </c>
      <c r="E67" s="3" t="s">
        <v>266</v>
      </c>
      <c r="F67" s="11" t="s">
        <v>148</v>
      </c>
      <c r="G67" s="3" t="s">
        <v>257</v>
      </c>
      <c r="H67" s="3">
        <v>3174</v>
      </c>
      <c r="J67" s="17">
        <v>45504</v>
      </c>
      <c r="K67" s="3" t="s">
        <v>5</v>
      </c>
    </row>
    <row r="68" spans="1:11" s="3" customFormat="1" ht="12.75" x14ac:dyDescent="0.2">
      <c r="A68" s="3">
        <v>43</v>
      </c>
      <c r="B68" s="17" t="str">
        <f t="shared" si="2"/>
        <v>07/31/2019</v>
      </c>
      <c r="C68" s="3">
        <v>3451</v>
      </c>
      <c r="D68" s="3" t="s">
        <v>686</v>
      </c>
      <c r="E68" s="3" t="s">
        <v>685</v>
      </c>
      <c r="F68" s="11" t="s">
        <v>53</v>
      </c>
      <c r="G68" s="3" t="s">
        <v>154</v>
      </c>
      <c r="H68" s="3">
        <v>5000</v>
      </c>
      <c r="J68" s="17">
        <v>45504</v>
      </c>
      <c r="K68" s="3" t="s">
        <v>7</v>
      </c>
    </row>
    <row r="69" spans="1:11" s="3" customFormat="1" ht="12.75" x14ac:dyDescent="0.2">
      <c r="A69" s="3">
        <v>44</v>
      </c>
      <c r="B69" s="17" t="str">
        <f t="shared" si="2"/>
        <v>07/31/2019</v>
      </c>
      <c r="C69" s="3">
        <v>5679</v>
      </c>
      <c r="D69" s="3" t="s">
        <v>824</v>
      </c>
      <c r="E69" s="3" t="s">
        <v>825</v>
      </c>
      <c r="F69" s="11" t="s">
        <v>332</v>
      </c>
      <c r="G69" s="3" t="s">
        <v>794</v>
      </c>
      <c r="H69" s="3">
        <v>520</v>
      </c>
      <c r="J69" s="17">
        <v>45504</v>
      </c>
      <c r="K69" s="3" t="s">
        <v>150</v>
      </c>
    </row>
    <row r="70" spans="1:11" s="3" customFormat="1" ht="12.75" x14ac:dyDescent="0.2">
      <c r="A70" s="3">
        <v>45</v>
      </c>
      <c r="B70" s="17" t="str">
        <f t="shared" si="2"/>
        <v>08/31/2019</v>
      </c>
      <c r="C70" s="3">
        <v>2348</v>
      </c>
      <c r="D70" s="3" t="s">
        <v>285</v>
      </c>
      <c r="E70" s="3" t="s">
        <v>41</v>
      </c>
      <c r="F70" s="11" t="s">
        <v>42</v>
      </c>
      <c r="G70" s="3" t="s">
        <v>284</v>
      </c>
      <c r="H70" s="3">
        <v>480</v>
      </c>
      <c r="J70" s="17">
        <v>45535</v>
      </c>
      <c r="K70" s="3" t="s">
        <v>45</v>
      </c>
    </row>
    <row r="71" spans="1:11" s="3" customFormat="1" ht="12.75" x14ac:dyDescent="0.2">
      <c r="A71" s="3">
        <v>46</v>
      </c>
      <c r="B71" s="17" t="str">
        <f t="shared" si="2"/>
        <v>08/31/2019</v>
      </c>
      <c r="C71" s="3">
        <v>2347</v>
      </c>
      <c r="D71" s="3" t="s">
        <v>1429</v>
      </c>
      <c r="E71" s="3" t="s">
        <v>41</v>
      </c>
      <c r="F71" s="11" t="s">
        <v>42</v>
      </c>
      <c r="G71" s="3" t="s">
        <v>284</v>
      </c>
      <c r="H71" s="3">
        <v>500</v>
      </c>
      <c r="J71" s="17">
        <v>45535</v>
      </c>
      <c r="K71" s="3" t="s">
        <v>45</v>
      </c>
    </row>
    <row r="72" spans="1:11" s="3" customFormat="1" ht="12.75" x14ac:dyDescent="0.2">
      <c r="A72" s="3">
        <v>47</v>
      </c>
      <c r="B72" s="17" t="str">
        <f t="shared" si="2"/>
        <v>08/31/2019</v>
      </c>
      <c r="C72" s="3">
        <v>2490</v>
      </c>
      <c r="D72" s="3" t="s">
        <v>364</v>
      </c>
      <c r="E72" s="3" t="s">
        <v>216</v>
      </c>
      <c r="F72" s="11" t="s">
        <v>151</v>
      </c>
      <c r="G72" s="3" t="s">
        <v>365</v>
      </c>
      <c r="H72" s="3">
        <v>500</v>
      </c>
      <c r="J72" s="17">
        <v>45535</v>
      </c>
      <c r="K72" s="3" t="s">
        <v>150</v>
      </c>
    </row>
    <row r="73" spans="1:11" s="3" customFormat="1" ht="12.75" x14ac:dyDescent="0.2">
      <c r="A73" s="3">
        <v>48</v>
      </c>
      <c r="B73" s="17" t="str">
        <f t="shared" si="2"/>
        <v>08/31/2019</v>
      </c>
      <c r="C73" s="3">
        <v>3633</v>
      </c>
      <c r="D73" s="3" t="s">
        <v>705</v>
      </c>
      <c r="E73" s="3" t="s">
        <v>706</v>
      </c>
      <c r="F73" s="11" t="s">
        <v>52</v>
      </c>
      <c r="G73" s="3" t="s">
        <v>707</v>
      </c>
      <c r="H73" s="3">
        <v>400</v>
      </c>
      <c r="J73" s="17">
        <v>45535</v>
      </c>
      <c r="K73" s="3" t="s">
        <v>7</v>
      </c>
    </row>
    <row r="74" spans="1:11" s="3" customFormat="1" ht="12.75" x14ac:dyDescent="0.2">
      <c r="A74" s="3">
        <v>49</v>
      </c>
      <c r="B74" s="17" t="str">
        <f t="shared" si="2"/>
        <v>08/31/2019</v>
      </c>
      <c r="C74" s="3">
        <v>5000</v>
      </c>
      <c r="D74" s="3" t="s">
        <v>791</v>
      </c>
      <c r="E74" s="3" t="s">
        <v>789</v>
      </c>
      <c r="F74" s="11" t="s">
        <v>6</v>
      </c>
      <c r="G74" s="3" t="s">
        <v>335</v>
      </c>
      <c r="H74" s="3">
        <v>400</v>
      </c>
      <c r="J74" s="17">
        <v>45535</v>
      </c>
      <c r="K74" s="3" t="s">
        <v>7</v>
      </c>
    </row>
    <row r="75" spans="1:11" s="3" customFormat="1" ht="12.75" x14ac:dyDescent="0.2">
      <c r="A75" s="3">
        <v>50</v>
      </c>
      <c r="B75" s="17" t="str">
        <f t="shared" si="2"/>
        <v>08/31/2019</v>
      </c>
      <c r="C75" s="3">
        <v>6398</v>
      </c>
      <c r="D75" s="3" t="s">
        <v>856</v>
      </c>
      <c r="E75" s="3" t="s">
        <v>857</v>
      </c>
      <c r="F75" s="11" t="s">
        <v>224</v>
      </c>
      <c r="G75" s="3" t="s">
        <v>502</v>
      </c>
      <c r="H75" s="3">
        <v>485</v>
      </c>
      <c r="J75" s="17">
        <v>45535</v>
      </c>
      <c r="K75" s="3" t="s">
        <v>5</v>
      </c>
    </row>
    <row r="76" spans="1:11" s="3" customFormat="1" ht="12.75" x14ac:dyDescent="0.2">
      <c r="A76" s="3">
        <v>51</v>
      </c>
      <c r="B76" s="17" t="str">
        <f t="shared" si="2"/>
        <v>08/31/2019</v>
      </c>
      <c r="C76" s="3">
        <v>2373</v>
      </c>
      <c r="D76" s="3" t="s">
        <v>295</v>
      </c>
      <c r="E76" s="3" t="s">
        <v>41</v>
      </c>
      <c r="F76" s="11" t="s">
        <v>43</v>
      </c>
      <c r="G76" s="3" t="s">
        <v>284</v>
      </c>
      <c r="H76" s="3">
        <v>1100</v>
      </c>
      <c r="I76" s="3" t="s">
        <v>1113</v>
      </c>
      <c r="J76" s="17">
        <v>45535</v>
      </c>
      <c r="K76" s="3" t="s">
        <v>45</v>
      </c>
    </row>
    <row r="77" spans="1:11" s="3" customFormat="1" ht="12.75" x14ac:dyDescent="0.2">
      <c r="A77" s="3">
        <v>52</v>
      </c>
      <c r="B77" s="17" t="str">
        <f t="shared" si="2"/>
        <v>08/31/2019</v>
      </c>
      <c r="C77" s="3">
        <v>2446</v>
      </c>
      <c r="D77" s="3" t="s">
        <v>338</v>
      </c>
      <c r="E77" s="3" t="s">
        <v>317</v>
      </c>
      <c r="F77" s="11" t="s">
        <v>43</v>
      </c>
      <c r="G77" s="3" t="s">
        <v>284</v>
      </c>
      <c r="H77" s="3">
        <v>3200</v>
      </c>
      <c r="J77" s="17">
        <v>45535</v>
      </c>
      <c r="K77" s="3" t="s">
        <v>45</v>
      </c>
    </row>
    <row r="78" spans="1:11" s="3" customFormat="1" ht="12.75" x14ac:dyDescent="0.2">
      <c r="A78" s="3">
        <v>53</v>
      </c>
      <c r="B78" s="5" t="str">
        <f t="shared" si="2"/>
        <v>09/30/2019</v>
      </c>
      <c r="C78" s="3">
        <v>2333</v>
      </c>
      <c r="D78" s="3" t="s">
        <v>279</v>
      </c>
      <c r="E78" s="3" t="s">
        <v>280</v>
      </c>
      <c r="F78" s="11" t="s">
        <v>224</v>
      </c>
      <c r="G78" s="3" t="s">
        <v>257</v>
      </c>
      <c r="H78" s="3">
        <v>44500</v>
      </c>
      <c r="J78" s="17">
        <v>45565</v>
      </c>
      <c r="K78" s="3" t="s">
        <v>5</v>
      </c>
    </row>
    <row r="79" spans="1:11" s="3" customFormat="1" ht="12.75" x14ac:dyDescent="0.2">
      <c r="A79" s="3">
        <v>54</v>
      </c>
      <c r="B79" s="5" t="str">
        <f t="shared" si="2"/>
        <v>09/30/2019</v>
      </c>
      <c r="C79" s="3">
        <v>7186</v>
      </c>
      <c r="D79" s="3" t="s">
        <v>891</v>
      </c>
      <c r="E79" s="3" t="s">
        <v>892</v>
      </c>
      <c r="F79" s="11" t="s">
        <v>151</v>
      </c>
      <c r="G79" s="3" t="s">
        <v>555</v>
      </c>
      <c r="H79" s="3">
        <v>24965</v>
      </c>
      <c r="I79" s="3" t="s">
        <v>1112</v>
      </c>
      <c r="J79" s="17">
        <v>45565</v>
      </c>
      <c r="K79" s="3" t="s">
        <v>150</v>
      </c>
    </row>
    <row r="80" spans="1:11" s="3" customFormat="1" ht="12.75" x14ac:dyDescent="0.2">
      <c r="B80" s="5"/>
      <c r="F80" s="11"/>
      <c r="J80" s="17"/>
    </row>
    <row r="81" spans="1:11" s="3" customFormat="1" x14ac:dyDescent="0.25">
      <c r="A81"/>
      <c r="B81" s="23" t="s">
        <v>1116</v>
      </c>
      <c r="C81" s="23"/>
      <c r="D81" s="23"/>
      <c r="E81"/>
      <c r="F81"/>
      <c r="G81"/>
      <c r="H81"/>
      <c r="I81"/>
      <c r="J81"/>
      <c r="K81"/>
    </row>
    <row r="82" spans="1:11" s="3" customFormat="1" x14ac:dyDescent="0.25">
      <c r="A82"/>
      <c r="B82"/>
      <c r="C82"/>
      <c r="D82"/>
      <c r="E82"/>
      <c r="F82"/>
      <c r="G82"/>
      <c r="H82"/>
      <c r="I82"/>
      <c r="J82"/>
      <c r="K82"/>
    </row>
    <row r="83" spans="1:11" s="3" customFormat="1" x14ac:dyDescent="0.25">
      <c r="A83"/>
      <c r="B83"/>
      <c r="C83"/>
      <c r="D83"/>
      <c r="E83"/>
      <c r="F83"/>
      <c r="G83"/>
      <c r="H83"/>
      <c r="I83"/>
      <c r="J83"/>
      <c r="K83"/>
    </row>
  </sheetData>
  <sortState ref="A28:M85">
    <sortCondition ref="B28:B85"/>
  </sortState>
  <printOptions horizontalCentered="1" gridLines="1"/>
  <pageMargins left="0" right="0" top="0.5" bottom="0" header="0.25" footer="0"/>
  <pageSetup scale="61" orientation="landscape" r:id="rId1"/>
  <headerFooter>
    <oddHeader>&amp;C&amp;"-,Bold"&amp;14EXPECTED RELICENSE PROJECTS FY2019 THROUGH FY2033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73"/>
  <sheetViews>
    <sheetView zoomScale="83" zoomScaleNormal="83" workbookViewId="0">
      <selection activeCell="I37" sqref="I37"/>
    </sheetView>
  </sheetViews>
  <sheetFormatPr defaultColWidth="9.140625" defaultRowHeight="12.75" x14ac:dyDescent="0.2"/>
  <cols>
    <col min="1" max="1" width="5.7109375" style="6" customWidth="1"/>
    <col min="2" max="2" width="14" style="6" bestFit="1" customWidth="1"/>
    <col min="3" max="3" width="15.140625" style="6" bestFit="1" customWidth="1"/>
    <col min="4" max="4" width="31.28515625" style="6" customWidth="1"/>
    <col min="5" max="5" width="38.28515625" style="6" bestFit="1" customWidth="1"/>
    <col min="6" max="6" width="5.5703125" style="6" bestFit="1" customWidth="1"/>
    <col min="7" max="7" width="30.85546875" style="6" bestFit="1" customWidth="1"/>
    <col min="8" max="8" width="9" style="6" customWidth="1"/>
    <col min="9" max="9" width="17.28515625" style="6" customWidth="1"/>
    <col min="10" max="10" width="15.140625" style="6" bestFit="1" customWidth="1"/>
    <col min="11" max="11" width="7" style="6" bestFit="1" customWidth="1"/>
    <col min="12" max="16384" width="9.140625" style="6"/>
  </cols>
  <sheetData>
    <row r="1" spans="1:12" s="3" customFormat="1" x14ac:dyDescent="0.2">
      <c r="A1" s="1" t="s">
        <v>1097</v>
      </c>
      <c r="B1" s="15" t="s">
        <v>1099</v>
      </c>
      <c r="C1" s="1" t="s">
        <v>1098</v>
      </c>
      <c r="D1" s="1" t="s">
        <v>1093</v>
      </c>
      <c r="E1" s="1" t="s">
        <v>1114</v>
      </c>
      <c r="F1" s="1" t="s">
        <v>1094</v>
      </c>
      <c r="G1" s="1" t="s">
        <v>1101</v>
      </c>
      <c r="H1" s="1" t="s">
        <v>1095</v>
      </c>
      <c r="I1" s="1" t="s">
        <v>1109</v>
      </c>
      <c r="J1" s="2" t="s">
        <v>1100</v>
      </c>
      <c r="K1" s="1" t="s">
        <v>1096</v>
      </c>
      <c r="L1" s="1" t="s">
        <v>1102</v>
      </c>
    </row>
    <row r="4" spans="1:12" s="3" customFormat="1" x14ac:dyDescent="0.2">
      <c r="A4" s="3">
        <v>1</v>
      </c>
      <c r="B4" s="5" t="str">
        <f t="shared" ref="B4:B19" si="0">TEXT(MONTH(J4),"00") &amp; "/" &amp; TEXT(DAY(J4),"00") &amp; "/" &amp; TEXT((YEAR(J4)-2),"0000")</f>
        <v>11/30/2027</v>
      </c>
      <c r="C4" s="3">
        <v>2528</v>
      </c>
      <c r="D4" s="3" t="s">
        <v>382</v>
      </c>
      <c r="E4" s="3" t="s">
        <v>223</v>
      </c>
      <c r="F4" s="11" t="s">
        <v>224</v>
      </c>
      <c r="G4" s="3" t="s">
        <v>238</v>
      </c>
      <c r="H4" s="3">
        <v>6650</v>
      </c>
      <c r="J4" s="17">
        <v>47452</v>
      </c>
      <c r="K4" s="3" t="s">
        <v>24</v>
      </c>
    </row>
    <row r="5" spans="1:12" s="3" customFormat="1" x14ac:dyDescent="0.2">
      <c r="A5" s="9">
        <v>2</v>
      </c>
      <c r="B5" s="5" t="str">
        <f t="shared" si="0"/>
        <v>02/28/2028</v>
      </c>
      <c r="C5" s="9">
        <v>2926</v>
      </c>
      <c r="D5" s="9" t="s">
        <v>562</v>
      </c>
      <c r="E5" s="9" t="s">
        <v>516</v>
      </c>
      <c r="F5" s="12" t="s">
        <v>80</v>
      </c>
      <c r="G5" s="9" t="s">
        <v>517</v>
      </c>
      <c r="H5" s="9">
        <v>6100</v>
      </c>
      <c r="I5" s="9"/>
      <c r="J5" s="18">
        <v>47542</v>
      </c>
      <c r="K5" s="9" t="s">
        <v>5</v>
      </c>
      <c r="L5" s="9"/>
    </row>
    <row r="6" spans="1:12" s="3" customFormat="1" x14ac:dyDescent="0.2">
      <c r="A6" s="3">
        <v>3</v>
      </c>
      <c r="B6" s="5" t="str">
        <f t="shared" si="0"/>
        <v>04/22/2028</v>
      </c>
      <c r="C6" s="3">
        <v>1025</v>
      </c>
      <c r="D6" s="3" t="s">
        <v>111</v>
      </c>
      <c r="E6" s="3" t="s">
        <v>112</v>
      </c>
      <c r="F6" s="11" t="s">
        <v>53</v>
      </c>
      <c r="G6" s="3" t="s">
        <v>113</v>
      </c>
      <c r="H6" s="3">
        <v>380390</v>
      </c>
      <c r="J6" s="17">
        <v>47595</v>
      </c>
      <c r="K6" s="3" t="s">
        <v>7</v>
      </c>
    </row>
    <row r="7" spans="1:12" s="3" customFormat="1" x14ac:dyDescent="0.2">
      <c r="A7" s="9">
        <v>4</v>
      </c>
      <c r="B7" s="5" t="str">
        <f t="shared" si="0"/>
        <v>04/30/2028</v>
      </c>
      <c r="C7" s="3">
        <v>2987</v>
      </c>
      <c r="D7" s="3" t="s">
        <v>586</v>
      </c>
      <c r="E7" s="3" t="s">
        <v>587</v>
      </c>
      <c r="F7" s="11" t="s">
        <v>16</v>
      </c>
      <c r="G7" s="3" t="s">
        <v>588</v>
      </c>
      <c r="H7" s="3">
        <v>12</v>
      </c>
      <c r="J7" s="17">
        <v>47603</v>
      </c>
      <c r="K7" s="3" t="s">
        <v>17</v>
      </c>
    </row>
    <row r="8" spans="1:12" s="3" customFormat="1" x14ac:dyDescent="0.2">
      <c r="A8" s="3">
        <v>5</v>
      </c>
      <c r="B8" s="5" t="str">
        <f t="shared" si="0"/>
        <v>05/31/2028</v>
      </c>
      <c r="C8" s="3">
        <v>2832</v>
      </c>
      <c r="D8" s="3" t="s">
        <v>511</v>
      </c>
      <c r="E8" s="3" t="s">
        <v>512</v>
      </c>
      <c r="F8" s="11" t="s">
        <v>10</v>
      </c>
      <c r="G8" s="3" t="s">
        <v>513</v>
      </c>
      <c r="H8" s="3">
        <v>101250</v>
      </c>
      <c r="J8" s="17">
        <v>47634</v>
      </c>
      <c r="K8" s="3" t="s">
        <v>5</v>
      </c>
    </row>
    <row r="9" spans="1:12" s="3" customFormat="1" x14ac:dyDescent="0.2">
      <c r="A9" s="9">
        <v>6</v>
      </c>
      <c r="B9" s="5" t="str">
        <f t="shared" si="0"/>
        <v>05/31/2028</v>
      </c>
      <c r="C9" s="3">
        <v>3104</v>
      </c>
      <c r="D9" s="3" t="s">
        <v>623</v>
      </c>
      <c r="E9" s="3" t="s">
        <v>9</v>
      </c>
      <c r="F9" s="11" t="s">
        <v>10</v>
      </c>
      <c r="G9" s="3" t="s">
        <v>1107</v>
      </c>
      <c r="H9" s="3">
        <v>0</v>
      </c>
      <c r="J9" s="17">
        <v>47634</v>
      </c>
      <c r="K9" s="3" t="s">
        <v>5</v>
      </c>
    </row>
    <row r="10" spans="1:12" s="3" customFormat="1" x14ac:dyDescent="0.2">
      <c r="A10" s="3">
        <v>7</v>
      </c>
      <c r="B10" s="5" t="str">
        <f t="shared" si="0"/>
        <v>05/31/2028</v>
      </c>
      <c r="C10" s="3">
        <v>10806</v>
      </c>
      <c r="D10" s="3" t="s">
        <v>1025</v>
      </c>
      <c r="E10" s="3" t="s">
        <v>195</v>
      </c>
      <c r="F10" s="11" t="s">
        <v>147</v>
      </c>
      <c r="G10" s="3" t="s">
        <v>149</v>
      </c>
      <c r="H10" s="3">
        <v>790</v>
      </c>
      <c r="J10" s="17">
        <v>47634</v>
      </c>
      <c r="K10" s="3" t="s">
        <v>150</v>
      </c>
    </row>
    <row r="11" spans="1:12" s="3" customFormat="1" x14ac:dyDescent="0.2">
      <c r="A11" s="9">
        <v>8</v>
      </c>
      <c r="B11" s="5" t="str">
        <f t="shared" si="0"/>
        <v>06/30/2028</v>
      </c>
      <c r="C11" s="3">
        <v>597</v>
      </c>
      <c r="D11" s="3" t="s">
        <v>92</v>
      </c>
      <c r="E11" s="3" t="s">
        <v>13</v>
      </c>
      <c r="F11" s="11" t="s">
        <v>33</v>
      </c>
      <c r="G11" s="3" t="s">
        <v>93</v>
      </c>
      <c r="H11" s="3">
        <v>1200</v>
      </c>
      <c r="J11" s="17">
        <v>47664</v>
      </c>
      <c r="K11" s="3" t="s">
        <v>17</v>
      </c>
    </row>
    <row r="12" spans="1:12" s="3" customFormat="1" x14ac:dyDescent="0.2">
      <c r="A12" s="3">
        <v>9</v>
      </c>
      <c r="B12" s="5" t="str">
        <f t="shared" si="0"/>
        <v>06/30/2028</v>
      </c>
      <c r="C12" s="3">
        <v>1957</v>
      </c>
      <c r="D12" s="3" t="s">
        <v>174</v>
      </c>
      <c r="E12" s="3" t="s">
        <v>170</v>
      </c>
      <c r="F12" s="11" t="s">
        <v>42</v>
      </c>
      <c r="G12" s="3" t="s">
        <v>171</v>
      </c>
      <c r="H12" s="3">
        <v>700</v>
      </c>
      <c r="J12" s="17">
        <v>47664</v>
      </c>
      <c r="K12" s="3" t="s">
        <v>45</v>
      </c>
    </row>
    <row r="13" spans="1:12" s="3" customFormat="1" x14ac:dyDescent="0.2">
      <c r="A13" s="9">
        <v>10</v>
      </c>
      <c r="B13" s="5" t="str">
        <f t="shared" si="0"/>
        <v>06/30/2028</v>
      </c>
      <c r="C13" s="3">
        <v>2911</v>
      </c>
      <c r="D13" s="3" t="s">
        <v>557</v>
      </c>
      <c r="E13" s="3" t="s">
        <v>558</v>
      </c>
      <c r="F13" s="11" t="s">
        <v>37</v>
      </c>
      <c r="G13" s="3" t="s">
        <v>141</v>
      </c>
      <c r="H13" s="3">
        <v>22000</v>
      </c>
      <c r="J13" s="17">
        <v>47664</v>
      </c>
      <c r="K13" s="3" t="s">
        <v>5</v>
      </c>
    </row>
    <row r="14" spans="1:12" s="3" customFormat="1" x14ac:dyDescent="0.2">
      <c r="A14" s="3">
        <v>11</v>
      </c>
      <c r="B14" s="5" t="str">
        <f t="shared" si="0"/>
        <v>06/30/2028</v>
      </c>
      <c r="C14" s="3">
        <v>3017</v>
      </c>
      <c r="D14" s="3" t="s">
        <v>596</v>
      </c>
      <c r="E14" s="3" t="s">
        <v>597</v>
      </c>
      <c r="F14" s="11" t="s">
        <v>37</v>
      </c>
      <c r="G14" s="3" t="s">
        <v>596</v>
      </c>
      <c r="H14" s="3">
        <v>249</v>
      </c>
      <c r="J14" s="17">
        <v>47664</v>
      </c>
      <c r="K14" s="3" t="s">
        <v>5</v>
      </c>
    </row>
    <row r="15" spans="1:12" s="3" customFormat="1" x14ac:dyDescent="0.2">
      <c r="A15" s="9">
        <v>12</v>
      </c>
      <c r="B15" s="5" t="str">
        <f t="shared" si="0"/>
        <v>07/31/2028</v>
      </c>
      <c r="C15" s="3">
        <v>420</v>
      </c>
      <c r="D15" s="3" t="s">
        <v>72</v>
      </c>
      <c r="E15" s="3" t="s">
        <v>73</v>
      </c>
      <c r="F15" s="11" t="s">
        <v>37</v>
      </c>
      <c r="G15" s="3" t="s">
        <v>75</v>
      </c>
      <c r="H15" s="3">
        <v>4200</v>
      </c>
      <c r="J15" s="17">
        <v>47695</v>
      </c>
      <c r="K15" s="3" t="s">
        <v>5</v>
      </c>
    </row>
    <row r="16" spans="1:12" s="3" customFormat="1" x14ac:dyDescent="0.2">
      <c r="A16" s="3">
        <v>13</v>
      </c>
      <c r="B16" s="5" t="str">
        <f t="shared" si="0"/>
        <v>08/31/2028</v>
      </c>
      <c r="C16" s="3">
        <v>1881</v>
      </c>
      <c r="D16" s="3" t="s">
        <v>158</v>
      </c>
      <c r="E16" s="3" t="s">
        <v>1146</v>
      </c>
      <c r="F16" s="11" t="s">
        <v>53</v>
      </c>
      <c r="G16" s="3" t="s">
        <v>71</v>
      </c>
      <c r="H16" s="3">
        <v>195500</v>
      </c>
      <c r="J16" s="17">
        <v>47726</v>
      </c>
      <c r="K16" s="3" t="s">
        <v>7</v>
      </c>
    </row>
    <row r="17" spans="1:12" s="3" customFormat="1" x14ac:dyDescent="0.2">
      <c r="A17" s="9">
        <v>14</v>
      </c>
      <c r="B17" s="5" t="str">
        <f t="shared" si="0"/>
        <v>08/31/2028</v>
      </c>
      <c r="C17" s="3">
        <v>2032</v>
      </c>
      <c r="D17" s="3" t="s">
        <v>203</v>
      </c>
      <c r="E17" s="3" t="s">
        <v>143</v>
      </c>
      <c r="F17" s="11" t="s">
        <v>98</v>
      </c>
      <c r="G17" s="3" t="s">
        <v>203</v>
      </c>
      <c r="H17" s="3">
        <v>1500</v>
      </c>
      <c r="J17" s="17">
        <v>47726</v>
      </c>
      <c r="K17" s="3" t="s">
        <v>5</v>
      </c>
    </row>
    <row r="18" spans="1:12" s="9" customFormat="1" x14ac:dyDescent="0.2">
      <c r="A18" s="3">
        <v>15</v>
      </c>
      <c r="B18" s="5" t="str">
        <f t="shared" si="0"/>
        <v>08/31/2028</v>
      </c>
      <c r="C18" s="3">
        <v>2722</v>
      </c>
      <c r="D18" s="3" t="s">
        <v>459</v>
      </c>
      <c r="E18" s="3" t="s">
        <v>13</v>
      </c>
      <c r="F18" s="11" t="s">
        <v>33</v>
      </c>
      <c r="G18" s="3" t="s">
        <v>460</v>
      </c>
      <c r="H18" s="3">
        <v>0</v>
      </c>
      <c r="I18" s="3"/>
      <c r="J18" s="17">
        <v>47726</v>
      </c>
      <c r="K18" s="3" t="s">
        <v>17</v>
      </c>
      <c r="L18" s="3"/>
    </row>
    <row r="19" spans="1:12" s="3" customFormat="1" x14ac:dyDescent="0.2">
      <c r="A19" s="9">
        <v>16</v>
      </c>
      <c r="B19" s="5" t="str">
        <f t="shared" si="0"/>
        <v>09/30/2028</v>
      </c>
      <c r="C19" s="3">
        <v>9340</v>
      </c>
      <c r="D19" s="3" t="s">
        <v>975</v>
      </c>
      <c r="E19" s="3" t="s">
        <v>976</v>
      </c>
      <c r="F19" s="11" t="s">
        <v>224</v>
      </c>
      <c r="G19" s="3" t="s">
        <v>977</v>
      </c>
      <c r="H19" s="3">
        <v>1000</v>
      </c>
      <c r="J19" s="17">
        <v>47756</v>
      </c>
      <c r="K19" s="3" t="s">
        <v>150</v>
      </c>
    </row>
    <row r="20" spans="1:12" x14ac:dyDescent="0.2">
      <c r="F20" s="14"/>
    </row>
    <row r="21" spans="1:12" x14ac:dyDescent="0.2">
      <c r="B21" s="8" t="s">
        <v>1132</v>
      </c>
      <c r="C21" s="8"/>
      <c r="D21" s="8"/>
      <c r="F21" s="14"/>
    </row>
    <row r="22" spans="1:12" ht="15" x14ac:dyDescent="0.25">
      <c r="A22" s="1" t="s">
        <v>1097</v>
      </c>
      <c r="B22" s="15" t="s">
        <v>1105</v>
      </c>
      <c r="C22" s="1" t="s">
        <v>1098</v>
      </c>
      <c r="D22" s="1" t="s">
        <v>1093</v>
      </c>
      <c r="E22" s="1" t="s">
        <v>1114</v>
      </c>
      <c r="F22" s="13" t="s">
        <v>1094</v>
      </c>
      <c r="G22" s="1" t="s">
        <v>1101</v>
      </c>
      <c r="H22" s="1" t="s">
        <v>1095</v>
      </c>
      <c r="I22" s="1" t="s">
        <v>1109</v>
      </c>
      <c r="J22" s="2" t="s">
        <v>1100</v>
      </c>
      <c r="K22" s="1" t="s">
        <v>1096</v>
      </c>
      <c r="L22" s="1" t="s">
        <v>1102</v>
      </c>
    </row>
    <row r="23" spans="1:12" x14ac:dyDescent="0.2">
      <c r="F23" s="14"/>
    </row>
    <row r="24" spans="1:12" x14ac:dyDescent="0.2">
      <c r="A24" s="3">
        <v>1</v>
      </c>
      <c r="B24" s="5" t="str">
        <f t="shared" ref="B24:B71" si="1">TEXT(MONTH(J24),"00") &amp; "/" &amp; TEXT(DAY(J24),"00") &amp; "/" &amp; TEXT((YEAR(J24)-5),"0000")</f>
        <v>10/31/2027</v>
      </c>
      <c r="C24" s="3">
        <v>2661</v>
      </c>
      <c r="D24" s="3" t="s">
        <v>435</v>
      </c>
      <c r="E24" s="3" t="s">
        <v>20</v>
      </c>
      <c r="F24" s="11" t="s">
        <v>16</v>
      </c>
      <c r="G24" s="3" t="s">
        <v>435</v>
      </c>
      <c r="H24" s="3">
        <v>20000</v>
      </c>
      <c r="I24" s="3"/>
      <c r="J24" s="17">
        <v>48518</v>
      </c>
      <c r="K24" s="3" t="s">
        <v>17</v>
      </c>
    </row>
    <row r="25" spans="1:12" x14ac:dyDescent="0.2">
      <c r="A25" s="3">
        <v>2</v>
      </c>
      <c r="B25" s="5" t="str">
        <f t="shared" si="1"/>
        <v>10/31/2027</v>
      </c>
      <c r="C25" s="3">
        <v>2769</v>
      </c>
      <c r="D25" s="3" t="s">
        <v>486</v>
      </c>
      <c r="E25" s="3" t="s">
        <v>487</v>
      </c>
      <c r="F25" s="11" t="s">
        <v>53</v>
      </c>
      <c r="G25" s="3" t="s">
        <v>488</v>
      </c>
      <c r="H25" s="3">
        <v>20300</v>
      </c>
      <c r="I25" s="3"/>
      <c r="J25" s="17">
        <v>48518</v>
      </c>
      <c r="K25" s="3" t="s">
        <v>7</v>
      </c>
    </row>
    <row r="26" spans="1:12" x14ac:dyDescent="0.2">
      <c r="A26" s="3">
        <v>3</v>
      </c>
      <c r="B26" s="5" t="str">
        <f t="shared" si="1"/>
        <v>10/31/2027</v>
      </c>
      <c r="C26" s="3">
        <v>2903</v>
      </c>
      <c r="D26" s="3" t="s">
        <v>551</v>
      </c>
      <c r="E26" s="3" t="s">
        <v>312</v>
      </c>
      <c r="F26" s="11" t="s">
        <v>16</v>
      </c>
      <c r="G26" s="3" t="s">
        <v>552</v>
      </c>
      <c r="H26" s="3">
        <v>2650</v>
      </c>
      <c r="I26" s="3"/>
      <c r="J26" s="17">
        <v>48518</v>
      </c>
      <c r="K26" s="3" t="s">
        <v>17</v>
      </c>
    </row>
    <row r="27" spans="1:12" x14ac:dyDescent="0.2">
      <c r="A27" s="3">
        <v>4</v>
      </c>
      <c r="B27" s="5" t="str">
        <f t="shared" si="1"/>
        <v>10/31/2027</v>
      </c>
      <c r="C27" s="3">
        <v>3819</v>
      </c>
      <c r="D27" s="3" t="s">
        <v>714</v>
      </c>
      <c r="E27" s="3" t="s">
        <v>317</v>
      </c>
      <c r="F27" s="11" t="s">
        <v>65</v>
      </c>
      <c r="G27" s="3" t="s">
        <v>715</v>
      </c>
      <c r="H27" s="3">
        <v>3830</v>
      </c>
      <c r="I27" s="3"/>
      <c r="J27" s="17">
        <v>48518</v>
      </c>
      <c r="K27" s="3" t="s">
        <v>17</v>
      </c>
    </row>
    <row r="28" spans="1:12" x14ac:dyDescent="0.2">
      <c r="A28" s="3">
        <v>5</v>
      </c>
      <c r="B28" s="5" t="str">
        <f t="shared" si="1"/>
        <v>10/31/2027</v>
      </c>
      <c r="C28" s="3">
        <v>5891</v>
      </c>
      <c r="D28" s="3" t="s">
        <v>837</v>
      </c>
      <c r="E28" s="3" t="s">
        <v>838</v>
      </c>
      <c r="F28" s="11" t="s">
        <v>14</v>
      </c>
      <c r="G28" s="3" t="s">
        <v>839</v>
      </c>
      <c r="H28" s="3">
        <v>4300</v>
      </c>
      <c r="I28" s="3"/>
      <c r="J28" s="17">
        <v>48518</v>
      </c>
      <c r="K28" s="3" t="s">
        <v>5</v>
      </c>
    </row>
    <row r="29" spans="1:12" x14ac:dyDescent="0.2">
      <c r="A29" s="3">
        <v>6</v>
      </c>
      <c r="B29" s="5" t="str">
        <f t="shared" si="1"/>
        <v>10/31/2027</v>
      </c>
      <c r="C29" s="3">
        <v>6059</v>
      </c>
      <c r="D29" s="3" t="s">
        <v>845</v>
      </c>
      <c r="E29" s="3" t="s">
        <v>497</v>
      </c>
      <c r="F29" s="11" t="s">
        <v>6</v>
      </c>
      <c r="G29" s="3" t="s">
        <v>451</v>
      </c>
      <c r="H29" s="3">
        <v>900</v>
      </c>
      <c r="I29" s="3"/>
      <c r="J29" s="17">
        <v>48518</v>
      </c>
      <c r="K29" s="3" t="s">
        <v>7</v>
      </c>
    </row>
    <row r="30" spans="1:12" x14ac:dyDescent="0.2">
      <c r="A30" s="3">
        <v>7</v>
      </c>
      <c r="B30" s="5" t="str">
        <f t="shared" si="1"/>
        <v>10/31/2027</v>
      </c>
      <c r="C30" s="3">
        <v>11217</v>
      </c>
      <c r="D30" s="3" t="s">
        <v>1052</v>
      </c>
      <c r="E30" s="3" t="s">
        <v>1053</v>
      </c>
      <c r="F30" s="11" t="s">
        <v>332</v>
      </c>
      <c r="G30" s="3" t="s">
        <v>1052</v>
      </c>
      <c r="H30" s="3">
        <v>37</v>
      </c>
      <c r="I30" s="3"/>
      <c r="J30" s="17">
        <v>48518</v>
      </c>
      <c r="K30" s="3" t="s">
        <v>150</v>
      </c>
    </row>
    <row r="31" spans="1:12" x14ac:dyDescent="0.2">
      <c r="A31" s="3">
        <v>8</v>
      </c>
      <c r="B31" s="5" t="str">
        <f t="shared" si="1"/>
        <v>11/30/2027</v>
      </c>
      <c r="C31" s="3">
        <v>2031</v>
      </c>
      <c r="D31" s="3" t="s">
        <v>200</v>
      </c>
      <c r="E31" s="3" t="s">
        <v>201</v>
      </c>
      <c r="F31" s="11" t="s">
        <v>33</v>
      </c>
      <c r="G31" s="3" t="s">
        <v>202</v>
      </c>
      <c r="H31" s="3">
        <v>2000</v>
      </c>
      <c r="I31" s="3"/>
      <c r="J31" s="17">
        <v>48548</v>
      </c>
      <c r="K31" s="3" t="s">
        <v>17</v>
      </c>
    </row>
    <row r="32" spans="1:12" x14ac:dyDescent="0.2">
      <c r="A32" s="3">
        <v>9</v>
      </c>
      <c r="B32" s="5" t="str">
        <f t="shared" si="1"/>
        <v>11/30/2027</v>
      </c>
      <c r="C32" s="3">
        <v>4796</v>
      </c>
      <c r="D32" s="3" t="s">
        <v>782</v>
      </c>
      <c r="E32" s="3" t="s">
        <v>783</v>
      </c>
      <c r="F32" s="11" t="s">
        <v>6</v>
      </c>
      <c r="G32" s="3" t="s">
        <v>335</v>
      </c>
      <c r="H32" s="3">
        <v>32650</v>
      </c>
      <c r="I32" s="3"/>
      <c r="J32" s="17">
        <v>48548</v>
      </c>
      <c r="K32" s="3" t="s">
        <v>7</v>
      </c>
    </row>
    <row r="33" spans="1:11" x14ac:dyDescent="0.2">
      <c r="A33" s="3">
        <v>10</v>
      </c>
      <c r="B33" s="5" t="str">
        <f t="shared" si="1"/>
        <v>11/30/2027</v>
      </c>
      <c r="C33" s="3">
        <v>6120</v>
      </c>
      <c r="D33" s="3" t="s">
        <v>851</v>
      </c>
      <c r="E33" s="3" t="s">
        <v>1484</v>
      </c>
      <c r="F33" s="11" t="s">
        <v>16</v>
      </c>
      <c r="G33" s="3" t="s">
        <v>851</v>
      </c>
      <c r="H33" s="3">
        <v>990</v>
      </c>
      <c r="I33" s="3"/>
      <c r="J33" s="17">
        <v>48548</v>
      </c>
      <c r="K33" s="3" t="s">
        <v>17</v>
      </c>
    </row>
    <row r="34" spans="1:11" x14ac:dyDescent="0.2">
      <c r="A34" s="3">
        <v>11</v>
      </c>
      <c r="B34" s="5" t="str">
        <f t="shared" si="1"/>
        <v>12/31/2027</v>
      </c>
      <c r="C34" s="3">
        <v>3131</v>
      </c>
      <c r="D34" s="3" t="s">
        <v>627</v>
      </c>
      <c r="E34" s="3" t="s">
        <v>628</v>
      </c>
      <c r="F34" s="11" t="s">
        <v>151</v>
      </c>
      <c r="G34" s="3" t="s">
        <v>629</v>
      </c>
      <c r="H34" s="3">
        <v>803</v>
      </c>
      <c r="I34" s="3"/>
      <c r="J34" s="17">
        <v>48579</v>
      </c>
      <c r="K34" s="3" t="s">
        <v>150</v>
      </c>
    </row>
    <row r="35" spans="1:11" x14ac:dyDescent="0.2">
      <c r="A35" s="3">
        <v>12</v>
      </c>
      <c r="B35" s="5" t="str">
        <f t="shared" si="1"/>
        <v>12/31/2027</v>
      </c>
      <c r="C35" s="3">
        <v>5313</v>
      </c>
      <c r="D35" s="3" t="s">
        <v>811</v>
      </c>
      <c r="E35" s="3" t="s">
        <v>812</v>
      </c>
      <c r="F35" s="11" t="s">
        <v>151</v>
      </c>
      <c r="G35" s="3" t="s">
        <v>365</v>
      </c>
      <c r="H35" s="3">
        <v>2900</v>
      </c>
      <c r="I35" s="3"/>
      <c r="J35" s="17">
        <v>48579</v>
      </c>
      <c r="K35" s="3" t="s">
        <v>150</v>
      </c>
    </row>
    <row r="36" spans="1:11" x14ac:dyDescent="0.2">
      <c r="A36" s="3">
        <v>13</v>
      </c>
      <c r="B36" s="5" t="str">
        <f t="shared" si="1"/>
        <v>12/31/2027</v>
      </c>
      <c r="C36" s="3">
        <v>6058</v>
      </c>
      <c r="D36" s="3" t="s">
        <v>844</v>
      </c>
      <c r="E36" s="3" t="s">
        <v>497</v>
      </c>
      <c r="F36" s="11" t="s">
        <v>6</v>
      </c>
      <c r="G36" s="3" t="s">
        <v>451</v>
      </c>
      <c r="H36" s="3">
        <v>1900</v>
      </c>
      <c r="I36" s="3"/>
      <c r="J36" s="17">
        <v>48579</v>
      </c>
      <c r="K36" s="3" t="s">
        <v>7</v>
      </c>
    </row>
    <row r="37" spans="1:11" x14ac:dyDescent="0.2">
      <c r="A37" s="3">
        <v>14</v>
      </c>
      <c r="B37" s="5" t="str">
        <f t="shared" si="1"/>
        <v>01/31/2028</v>
      </c>
      <c r="C37" s="3">
        <v>1981</v>
      </c>
      <c r="D37" s="3" t="s">
        <v>179</v>
      </c>
      <c r="E37" s="3" t="s">
        <v>180</v>
      </c>
      <c r="F37" s="11" t="s">
        <v>42</v>
      </c>
      <c r="G37" s="3" t="s">
        <v>181</v>
      </c>
      <c r="H37" s="3">
        <v>1000</v>
      </c>
      <c r="I37" s="3"/>
      <c r="J37" s="17">
        <v>48610</v>
      </c>
      <c r="K37" s="3" t="s">
        <v>45</v>
      </c>
    </row>
    <row r="38" spans="1:11" x14ac:dyDescent="0.2">
      <c r="A38" s="3">
        <v>15</v>
      </c>
      <c r="B38" s="5" t="str">
        <f t="shared" si="1"/>
        <v>01/31/2028</v>
      </c>
      <c r="C38" s="3">
        <v>3410</v>
      </c>
      <c r="D38" s="3" t="s">
        <v>675</v>
      </c>
      <c r="E38" s="3" t="s">
        <v>676</v>
      </c>
      <c r="F38" s="11" t="s">
        <v>65</v>
      </c>
      <c r="G38" s="3" t="s">
        <v>677</v>
      </c>
      <c r="H38" s="3">
        <v>45</v>
      </c>
      <c r="I38" s="3"/>
      <c r="J38" s="17">
        <v>48610</v>
      </c>
      <c r="K38" s="3" t="s">
        <v>17</v>
      </c>
    </row>
    <row r="39" spans="1:11" x14ac:dyDescent="0.2">
      <c r="A39" s="3">
        <v>16</v>
      </c>
      <c r="B39" s="5" t="str">
        <f t="shared" si="1"/>
        <v>02/28/2028</v>
      </c>
      <c r="C39" s="3">
        <v>2888</v>
      </c>
      <c r="D39" s="3" t="s">
        <v>537</v>
      </c>
      <c r="E39" s="3" t="s">
        <v>538</v>
      </c>
      <c r="F39" s="11" t="s">
        <v>16</v>
      </c>
      <c r="G39" s="3" t="s">
        <v>539</v>
      </c>
      <c r="H39" s="3">
        <v>3530</v>
      </c>
      <c r="I39" s="3"/>
      <c r="J39" s="17">
        <v>48638</v>
      </c>
      <c r="K39" s="3" t="s">
        <v>17</v>
      </c>
    </row>
    <row r="40" spans="1:11" x14ac:dyDescent="0.2">
      <c r="A40" s="3">
        <v>17</v>
      </c>
      <c r="B40" s="5" t="str">
        <f t="shared" si="1"/>
        <v>02/28/2028</v>
      </c>
      <c r="C40" s="3">
        <v>11219</v>
      </c>
      <c r="D40" s="3" t="s">
        <v>641</v>
      </c>
      <c r="E40" s="3" t="s">
        <v>1054</v>
      </c>
      <c r="F40" s="11" t="s">
        <v>77</v>
      </c>
      <c r="G40" s="3" t="s">
        <v>642</v>
      </c>
      <c r="H40" s="3">
        <v>952</v>
      </c>
      <c r="I40" s="3"/>
      <c r="J40" s="17">
        <v>48638</v>
      </c>
      <c r="K40" s="3" t="s">
        <v>24</v>
      </c>
    </row>
    <row r="41" spans="1:11" x14ac:dyDescent="0.2">
      <c r="A41" s="3">
        <v>18</v>
      </c>
      <c r="B41" s="5" t="str">
        <f t="shared" si="1"/>
        <v>03/31/2028</v>
      </c>
      <c r="C41" s="3">
        <v>2782</v>
      </c>
      <c r="D41" s="3" t="s">
        <v>448</v>
      </c>
      <c r="E41" s="3" t="s">
        <v>119</v>
      </c>
      <c r="F41" s="11" t="s">
        <v>33</v>
      </c>
      <c r="G41" s="3" t="s">
        <v>448</v>
      </c>
      <c r="H41" s="3">
        <v>500</v>
      </c>
      <c r="I41" s="3"/>
      <c r="J41" s="17">
        <v>48669</v>
      </c>
      <c r="K41" s="3" t="s">
        <v>17</v>
      </c>
    </row>
    <row r="42" spans="1:11" x14ac:dyDescent="0.2">
      <c r="A42" s="3">
        <v>19</v>
      </c>
      <c r="B42" s="5" t="str">
        <f t="shared" si="1"/>
        <v>03/31/2028</v>
      </c>
      <c r="C42" s="3">
        <v>3189</v>
      </c>
      <c r="D42" s="3" t="s">
        <v>188</v>
      </c>
      <c r="E42" s="3" t="s">
        <v>636</v>
      </c>
      <c r="F42" s="11" t="s">
        <v>16</v>
      </c>
      <c r="G42" s="3" t="s">
        <v>188</v>
      </c>
      <c r="H42" s="3">
        <v>3544</v>
      </c>
      <c r="I42" s="3"/>
      <c r="J42" s="17">
        <v>48669</v>
      </c>
      <c r="K42" s="3" t="s">
        <v>17</v>
      </c>
    </row>
    <row r="43" spans="1:11" x14ac:dyDescent="0.2">
      <c r="A43" s="3">
        <v>20</v>
      </c>
      <c r="B43" s="5" t="str">
        <f t="shared" si="1"/>
        <v>04/30/2028</v>
      </c>
      <c r="C43" s="3">
        <v>3190</v>
      </c>
      <c r="D43" s="3" t="s">
        <v>637</v>
      </c>
      <c r="E43" s="3" t="s">
        <v>94</v>
      </c>
      <c r="F43" s="11" t="s">
        <v>16</v>
      </c>
      <c r="G43" s="3" t="s">
        <v>638</v>
      </c>
      <c r="H43" s="3">
        <v>6200</v>
      </c>
      <c r="I43" s="3"/>
      <c r="J43" s="17">
        <v>48699</v>
      </c>
      <c r="K43" s="3" t="s">
        <v>17</v>
      </c>
    </row>
    <row r="44" spans="1:11" x14ac:dyDescent="0.2">
      <c r="A44" s="3">
        <v>21</v>
      </c>
      <c r="B44" s="5" t="str">
        <f t="shared" si="1"/>
        <v>05/31/2028</v>
      </c>
      <c r="C44" s="3">
        <v>1932</v>
      </c>
      <c r="D44" s="3" t="s">
        <v>166</v>
      </c>
      <c r="E44" s="3" t="s">
        <v>15</v>
      </c>
      <c r="F44" s="11" t="s">
        <v>16</v>
      </c>
      <c r="G44" s="3" t="s">
        <v>166</v>
      </c>
      <c r="H44" s="3">
        <v>500</v>
      </c>
      <c r="I44" s="3"/>
      <c r="J44" s="17">
        <v>48730</v>
      </c>
      <c r="K44" s="3" t="s">
        <v>17</v>
      </c>
    </row>
    <row r="45" spans="1:11" x14ac:dyDescent="0.2">
      <c r="A45" s="3">
        <v>22</v>
      </c>
      <c r="B45" s="5" t="str">
        <f t="shared" si="1"/>
        <v>06/30/2028</v>
      </c>
      <c r="C45" s="3">
        <v>1933</v>
      </c>
      <c r="D45" s="3" t="s">
        <v>168</v>
      </c>
      <c r="E45" s="3" t="s">
        <v>15</v>
      </c>
      <c r="F45" s="11" t="s">
        <v>16</v>
      </c>
      <c r="G45" s="3" t="s">
        <v>167</v>
      </c>
      <c r="H45" s="3">
        <v>6300</v>
      </c>
      <c r="I45" s="3"/>
      <c r="J45" s="17">
        <v>48760</v>
      </c>
      <c r="K45" s="3" t="s">
        <v>17</v>
      </c>
    </row>
    <row r="46" spans="1:11" x14ac:dyDescent="0.2">
      <c r="A46" s="3">
        <v>23</v>
      </c>
      <c r="B46" s="5" t="str">
        <f t="shared" si="1"/>
        <v>06/30/2028</v>
      </c>
      <c r="C46" s="3">
        <v>1934</v>
      </c>
      <c r="D46" s="3" t="s">
        <v>169</v>
      </c>
      <c r="E46" s="3" t="s">
        <v>15</v>
      </c>
      <c r="F46" s="11" t="s">
        <v>16</v>
      </c>
      <c r="G46" s="3" t="s">
        <v>32</v>
      </c>
      <c r="H46" s="3">
        <v>3000</v>
      </c>
      <c r="I46" s="3"/>
      <c r="J46" s="17">
        <v>48760</v>
      </c>
      <c r="K46" s="3" t="s">
        <v>17</v>
      </c>
    </row>
    <row r="47" spans="1:11" x14ac:dyDescent="0.2">
      <c r="A47" s="3">
        <v>24</v>
      </c>
      <c r="B47" s="5" t="str">
        <f t="shared" si="1"/>
        <v>06/30/2028</v>
      </c>
      <c r="C47" s="3">
        <v>2110</v>
      </c>
      <c r="D47" s="3" t="s">
        <v>219</v>
      </c>
      <c r="E47" s="3" t="s">
        <v>173</v>
      </c>
      <c r="F47" s="11" t="s">
        <v>42</v>
      </c>
      <c r="G47" s="3" t="s">
        <v>171</v>
      </c>
      <c r="H47" s="3">
        <v>3840</v>
      </c>
      <c r="I47" s="3"/>
      <c r="J47" s="17">
        <v>48760</v>
      </c>
      <c r="K47" s="3" t="s">
        <v>45</v>
      </c>
    </row>
    <row r="48" spans="1:11" x14ac:dyDescent="0.2">
      <c r="A48" s="3">
        <v>25</v>
      </c>
      <c r="B48" s="5" t="str">
        <f t="shared" si="1"/>
        <v>06/30/2028</v>
      </c>
      <c r="C48" s="3">
        <v>2192</v>
      </c>
      <c r="D48" s="3" t="s">
        <v>236</v>
      </c>
      <c r="E48" s="3" t="s">
        <v>173</v>
      </c>
      <c r="F48" s="11" t="s">
        <v>42</v>
      </c>
      <c r="G48" s="3" t="s">
        <v>237</v>
      </c>
      <c r="H48" s="3">
        <v>6232</v>
      </c>
      <c r="I48" s="3"/>
      <c r="J48" s="17">
        <v>48760</v>
      </c>
      <c r="K48" s="3" t="s">
        <v>45</v>
      </c>
    </row>
    <row r="49" spans="1:11" x14ac:dyDescent="0.2">
      <c r="A49" s="3">
        <v>26</v>
      </c>
      <c r="B49" s="5" t="str">
        <f t="shared" si="1"/>
        <v>06/30/2028</v>
      </c>
      <c r="C49" s="3">
        <v>3044</v>
      </c>
      <c r="D49" s="3" t="s">
        <v>611</v>
      </c>
      <c r="E49" s="3" t="s">
        <v>606</v>
      </c>
      <c r="F49" s="11" t="s">
        <v>39</v>
      </c>
      <c r="G49" s="3" t="s">
        <v>612</v>
      </c>
      <c r="H49" s="3">
        <v>32400</v>
      </c>
      <c r="I49" s="3"/>
      <c r="J49" s="17">
        <v>48760</v>
      </c>
      <c r="K49" s="3" t="s">
        <v>24</v>
      </c>
    </row>
    <row r="50" spans="1:11" x14ac:dyDescent="0.2">
      <c r="A50" s="3">
        <v>27</v>
      </c>
      <c r="B50" s="5" t="str">
        <f t="shared" si="1"/>
        <v>06/30/2028</v>
      </c>
      <c r="C50" s="3">
        <v>4306</v>
      </c>
      <c r="D50" s="3" t="s">
        <v>747</v>
      </c>
      <c r="E50" s="3" t="s">
        <v>748</v>
      </c>
      <c r="F50" s="11" t="s">
        <v>56</v>
      </c>
      <c r="G50" s="3" t="s">
        <v>58</v>
      </c>
      <c r="H50" s="3">
        <v>4400</v>
      </c>
      <c r="I50" s="3"/>
      <c r="J50" s="17">
        <v>48760</v>
      </c>
      <c r="K50" s="3" t="s">
        <v>45</v>
      </c>
    </row>
    <row r="51" spans="1:11" x14ac:dyDescent="0.2">
      <c r="A51" s="3">
        <v>28</v>
      </c>
      <c r="B51" s="5" t="str">
        <f t="shared" si="1"/>
        <v>07/31/2028</v>
      </c>
      <c r="C51" s="3">
        <v>1333</v>
      </c>
      <c r="D51" s="3" t="s">
        <v>121</v>
      </c>
      <c r="E51" s="3" t="s">
        <v>20</v>
      </c>
      <c r="F51" s="11" t="s">
        <v>16</v>
      </c>
      <c r="G51" s="3" t="s">
        <v>122</v>
      </c>
      <c r="H51" s="3">
        <v>6750</v>
      </c>
      <c r="I51" s="3"/>
      <c r="J51" s="17">
        <v>48791</v>
      </c>
      <c r="K51" s="3" t="s">
        <v>17</v>
      </c>
    </row>
    <row r="52" spans="1:11" x14ac:dyDescent="0.2">
      <c r="A52" s="3">
        <v>29</v>
      </c>
      <c r="B52" s="5" t="str">
        <f t="shared" si="1"/>
        <v>07/31/2028</v>
      </c>
      <c r="C52" s="3">
        <v>2161</v>
      </c>
      <c r="D52" s="3" t="s">
        <v>226</v>
      </c>
      <c r="E52" s="3" t="s">
        <v>227</v>
      </c>
      <c r="F52" s="11" t="s">
        <v>42</v>
      </c>
      <c r="G52" s="3" t="s">
        <v>171</v>
      </c>
      <c r="H52" s="3">
        <v>2120</v>
      </c>
      <c r="I52" s="3"/>
      <c r="J52" s="17">
        <v>48791</v>
      </c>
      <c r="K52" s="3" t="s">
        <v>45</v>
      </c>
    </row>
    <row r="53" spans="1:11" x14ac:dyDescent="0.2">
      <c r="A53" s="3">
        <v>30</v>
      </c>
      <c r="B53" s="5" t="str">
        <f t="shared" si="1"/>
        <v>07/31/2028</v>
      </c>
      <c r="C53" s="3">
        <v>3033</v>
      </c>
      <c r="D53" s="3" t="s">
        <v>605</v>
      </c>
      <c r="E53" s="3" t="s">
        <v>606</v>
      </c>
      <c r="F53" s="11" t="s">
        <v>39</v>
      </c>
      <c r="G53" s="3" t="s">
        <v>607</v>
      </c>
      <c r="H53" s="3">
        <v>102600</v>
      </c>
      <c r="I53" s="3"/>
      <c r="J53" s="17">
        <v>48791</v>
      </c>
      <c r="K53" s="3" t="s">
        <v>24</v>
      </c>
    </row>
    <row r="54" spans="1:11" x14ac:dyDescent="0.2">
      <c r="A54" s="3">
        <v>31</v>
      </c>
      <c r="B54" s="5" t="str">
        <f t="shared" si="1"/>
        <v>07/31/2028</v>
      </c>
      <c r="C54" s="3">
        <v>3038</v>
      </c>
      <c r="D54" s="3" t="s">
        <v>608</v>
      </c>
      <c r="E54" s="3" t="s">
        <v>609</v>
      </c>
      <c r="F54" s="11" t="s">
        <v>16</v>
      </c>
      <c r="G54" s="3" t="s">
        <v>121</v>
      </c>
      <c r="H54" s="3">
        <v>1400</v>
      </c>
      <c r="I54" s="3"/>
      <c r="J54" s="17">
        <v>48791</v>
      </c>
      <c r="K54" s="3" t="s">
        <v>17</v>
      </c>
    </row>
    <row r="55" spans="1:11" x14ac:dyDescent="0.2">
      <c r="A55" s="3">
        <v>32</v>
      </c>
      <c r="B55" s="5" t="str">
        <f t="shared" si="1"/>
        <v>07/31/2028</v>
      </c>
      <c r="C55" s="3">
        <v>3449</v>
      </c>
      <c r="D55" s="3" t="s">
        <v>683</v>
      </c>
      <c r="E55" s="3" t="s">
        <v>684</v>
      </c>
      <c r="F55" s="11" t="s">
        <v>39</v>
      </c>
      <c r="G55" s="3" t="s">
        <v>607</v>
      </c>
      <c r="H55" s="3">
        <v>39000</v>
      </c>
      <c r="I55" s="3"/>
      <c r="J55" s="17">
        <v>48791</v>
      </c>
      <c r="K55" s="3" t="s">
        <v>24</v>
      </c>
    </row>
    <row r="56" spans="1:11" x14ac:dyDescent="0.2">
      <c r="A56" s="3">
        <v>33</v>
      </c>
      <c r="B56" s="5" t="str">
        <f t="shared" si="1"/>
        <v>07/31/2028</v>
      </c>
      <c r="C56" s="3">
        <v>6418</v>
      </c>
      <c r="D56" s="3" t="s">
        <v>858</v>
      </c>
      <c r="E56" s="3" t="s">
        <v>859</v>
      </c>
      <c r="F56" s="11" t="s">
        <v>65</v>
      </c>
      <c r="G56" s="3" t="s">
        <v>860</v>
      </c>
      <c r="H56" s="3">
        <v>8</v>
      </c>
      <c r="I56" s="3"/>
      <c r="J56" s="17">
        <v>48791</v>
      </c>
      <c r="K56" s="3" t="s">
        <v>17</v>
      </c>
    </row>
    <row r="57" spans="1:11" x14ac:dyDescent="0.2">
      <c r="A57" s="3">
        <v>34</v>
      </c>
      <c r="B57" s="5" t="str">
        <f t="shared" si="1"/>
        <v>08/31/2028</v>
      </c>
      <c r="C57" s="3">
        <v>2019</v>
      </c>
      <c r="D57" s="3" t="s">
        <v>197</v>
      </c>
      <c r="E57" s="3" t="s">
        <v>198</v>
      </c>
      <c r="F57" s="11" t="s">
        <v>16</v>
      </c>
      <c r="G57" s="3" t="s">
        <v>199</v>
      </c>
      <c r="H57" s="3">
        <v>4500</v>
      </c>
      <c r="I57" s="3"/>
      <c r="J57" s="17">
        <v>48822</v>
      </c>
      <c r="K57" s="3" t="s">
        <v>17</v>
      </c>
    </row>
    <row r="58" spans="1:11" x14ac:dyDescent="0.2">
      <c r="A58" s="3">
        <v>35</v>
      </c>
      <c r="B58" s="5" t="str">
        <f t="shared" si="1"/>
        <v>08/31/2028</v>
      </c>
      <c r="C58" s="3">
        <v>2699</v>
      </c>
      <c r="D58" s="3" t="s">
        <v>443</v>
      </c>
      <c r="E58" s="3" t="s">
        <v>198</v>
      </c>
      <c r="F58" s="11" t="s">
        <v>16</v>
      </c>
      <c r="G58" s="3" t="s">
        <v>444</v>
      </c>
      <c r="H58" s="3">
        <v>1400</v>
      </c>
      <c r="I58" s="3"/>
      <c r="J58" s="17">
        <v>48822</v>
      </c>
      <c r="K58" s="3" t="s">
        <v>17</v>
      </c>
    </row>
    <row r="59" spans="1:11" x14ac:dyDescent="0.2">
      <c r="A59" s="3">
        <v>36</v>
      </c>
      <c r="B59" s="5" t="str">
        <f t="shared" si="1"/>
        <v>08/31/2028</v>
      </c>
      <c r="C59" s="3">
        <v>2975</v>
      </c>
      <c r="D59" s="3" t="s">
        <v>583</v>
      </c>
      <c r="E59" s="3" t="s">
        <v>584</v>
      </c>
      <c r="F59" s="11" t="s">
        <v>16</v>
      </c>
      <c r="G59" s="3" t="s">
        <v>585</v>
      </c>
      <c r="H59" s="3">
        <v>16200</v>
      </c>
      <c r="I59" s="3"/>
      <c r="J59" s="17">
        <v>48822</v>
      </c>
      <c r="K59" s="3" t="s">
        <v>17</v>
      </c>
    </row>
    <row r="60" spans="1:11" x14ac:dyDescent="0.2">
      <c r="A60" s="3">
        <v>37</v>
      </c>
      <c r="B60" s="5" t="str">
        <f t="shared" si="1"/>
        <v>08/31/2028</v>
      </c>
      <c r="C60" s="3">
        <v>3603</v>
      </c>
      <c r="D60" s="3" t="s">
        <v>699</v>
      </c>
      <c r="E60" s="3" t="s">
        <v>700</v>
      </c>
      <c r="F60" s="11" t="s">
        <v>65</v>
      </c>
      <c r="G60" s="3" t="s">
        <v>701</v>
      </c>
      <c r="H60" s="3">
        <v>5052</v>
      </c>
      <c r="I60" s="3"/>
      <c r="J60" s="17">
        <v>48822</v>
      </c>
      <c r="K60" s="3" t="s">
        <v>17</v>
      </c>
    </row>
    <row r="61" spans="1:11" x14ac:dyDescent="0.2">
      <c r="A61" s="3">
        <v>38</v>
      </c>
      <c r="B61" s="5" t="str">
        <f t="shared" si="1"/>
        <v>08/31/2028</v>
      </c>
      <c r="C61" s="3">
        <v>4129</v>
      </c>
      <c r="D61" s="3" t="s">
        <v>739</v>
      </c>
      <c r="E61" s="3" t="s">
        <v>740</v>
      </c>
      <c r="F61" s="11" t="s">
        <v>16</v>
      </c>
      <c r="G61" s="3" t="s">
        <v>31</v>
      </c>
      <c r="H61" s="3">
        <v>14000</v>
      </c>
      <c r="I61" s="3"/>
      <c r="J61" s="17">
        <v>48822</v>
      </c>
      <c r="K61" s="3" t="s">
        <v>17</v>
      </c>
    </row>
    <row r="62" spans="1:11" x14ac:dyDescent="0.2">
      <c r="A62" s="3">
        <v>39</v>
      </c>
      <c r="B62" s="5" t="str">
        <f t="shared" si="1"/>
        <v>08/31/2028</v>
      </c>
      <c r="C62" s="3">
        <v>5765</v>
      </c>
      <c r="D62" s="3" t="s">
        <v>570</v>
      </c>
      <c r="E62" s="3" t="s">
        <v>571</v>
      </c>
      <c r="F62" s="11" t="s">
        <v>16</v>
      </c>
      <c r="G62" s="3" t="s">
        <v>833</v>
      </c>
      <c r="H62" s="3">
        <v>440</v>
      </c>
      <c r="I62" s="3"/>
      <c r="J62" s="17">
        <v>48822</v>
      </c>
      <c r="K62" s="3" t="s">
        <v>17</v>
      </c>
    </row>
    <row r="63" spans="1:11" x14ac:dyDescent="0.2">
      <c r="A63" s="3">
        <v>40</v>
      </c>
      <c r="B63" s="5" t="str">
        <f t="shared" si="1"/>
        <v>08/31/2028</v>
      </c>
      <c r="C63" s="3">
        <v>11563</v>
      </c>
      <c r="D63" s="3" t="s">
        <v>1080</v>
      </c>
      <c r="E63" s="3" t="s">
        <v>1051</v>
      </c>
      <c r="F63" s="11" t="s">
        <v>16</v>
      </c>
      <c r="G63" s="3" t="s">
        <v>218</v>
      </c>
      <c r="H63" s="3">
        <v>0</v>
      </c>
      <c r="I63" s="3"/>
      <c r="J63" s="17">
        <v>48822</v>
      </c>
      <c r="K63" s="3" t="s">
        <v>17</v>
      </c>
    </row>
    <row r="64" spans="1:11" x14ac:dyDescent="0.2">
      <c r="A64" s="3">
        <v>41</v>
      </c>
      <c r="B64" s="5" t="str">
        <f t="shared" si="1"/>
        <v>09/17/2028</v>
      </c>
      <c r="C64" s="3">
        <v>401</v>
      </c>
      <c r="D64" s="3" t="s">
        <v>66</v>
      </c>
      <c r="E64" s="3" t="s">
        <v>67</v>
      </c>
      <c r="F64" s="11" t="s">
        <v>69</v>
      </c>
      <c r="G64" s="3" t="s">
        <v>70</v>
      </c>
      <c r="H64" s="3">
        <v>1750</v>
      </c>
      <c r="I64" s="3"/>
      <c r="J64" s="17">
        <v>48839</v>
      </c>
      <c r="K64" s="3" t="s">
        <v>45</v>
      </c>
    </row>
    <row r="65" spans="1:11" x14ac:dyDescent="0.2">
      <c r="A65" s="3">
        <v>42</v>
      </c>
      <c r="B65" s="5" t="str">
        <f t="shared" si="1"/>
        <v>09/30/2028</v>
      </c>
      <c r="C65" s="3">
        <v>1982</v>
      </c>
      <c r="D65" s="3" t="s">
        <v>182</v>
      </c>
      <c r="E65" s="3" t="s">
        <v>183</v>
      </c>
      <c r="F65" s="11" t="s">
        <v>42</v>
      </c>
      <c r="G65" s="3" t="s">
        <v>184</v>
      </c>
      <c r="H65" s="3">
        <v>33750</v>
      </c>
      <c r="I65" s="3"/>
      <c r="J65" s="17">
        <v>48852</v>
      </c>
      <c r="K65" s="3" t="s">
        <v>45</v>
      </c>
    </row>
    <row r="66" spans="1:11" x14ac:dyDescent="0.2">
      <c r="A66" s="3">
        <v>43</v>
      </c>
      <c r="B66" s="5" t="str">
        <f t="shared" si="1"/>
        <v>09/30/2028</v>
      </c>
      <c r="C66" s="3">
        <v>2491</v>
      </c>
      <c r="D66" s="3" t="s">
        <v>366</v>
      </c>
      <c r="E66" s="3" t="s">
        <v>183</v>
      </c>
      <c r="F66" s="11" t="s">
        <v>42</v>
      </c>
      <c r="G66" s="3" t="s">
        <v>184</v>
      </c>
      <c r="H66" s="3">
        <v>49200</v>
      </c>
      <c r="I66" s="3"/>
      <c r="J66" s="17">
        <v>48852</v>
      </c>
      <c r="K66" s="3" t="s">
        <v>45</v>
      </c>
    </row>
    <row r="67" spans="1:11" x14ac:dyDescent="0.2">
      <c r="A67" s="3">
        <v>44</v>
      </c>
      <c r="B67" s="5" t="str">
        <f t="shared" si="1"/>
        <v>09/30/2028</v>
      </c>
      <c r="C67" s="3">
        <v>2567</v>
      </c>
      <c r="D67" s="3" t="s">
        <v>407</v>
      </c>
      <c r="E67" s="3" t="s">
        <v>183</v>
      </c>
      <c r="F67" s="11" t="s">
        <v>42</v>
      </c>
      <c r="G67" s="3" t="s">
        <v>184</v>
      </c>
      <c r="H67" s="3">
        <v>39400</v>
      </c>
      <c r="I67" s="3"/>
      <c r="J67" s="17">
        <v>48852</v>
      </c>
      <c r="K67" s="3" t="s">
        <v>45</v>
      </c>
    </row>
    <row r="68" spans="1:11" x14ac:dyDescent="0.2">
      <c r="A68" s="3">
        <v>45</v>
      </c>
      <c r="B68" s="5" t="str">
        <f t="shared" si="1"/>
        <v>09/30/2028</v>
      </c>
      <c r="C68" s="3">
        <v>2670</v>
      </c>
      <c r="D68" s="3" t="s">
        <v>438</v>
      </c>
      <c r="E68" s="3" t="s">
        <v>183</v>
      </c>
      <c r="F68" s="11" t="s">
        <v>42</v>
      </c>
      <c r="G68" s="3" t="s">
        <v>184</v>
      </c>
      <c r="H68" s="3">
        <v>11600</v>
      </c>
      <c r="I68" s="3"/>
      <c r="J68" s="17">
        <v>48852</v>
      </c>
      <c r="K68" s="3" t="s">
        <v>45</v>
      </c>
    </row>
    <row r="69" spans="1:11" x14ac:dyDescent="0.2">
      <c r="A69" s="3">
        <v>46</v>
      </c>
      <c r="B69" s="5" t="str">
        <f t="shared" si="1"/>
        <v>09/30/2028</v>
      </c>
      <c r="C69" s="3">
        <v>3043</v>
      </c>
      <c r="D69" s="3" t="s">
        <v>610</v>
      </c>
      <c r="E69" s="3" t="s">
        <v>606</v>
      </c>
      <c r="F69" s="11" t="s">
        <v>39</v>
      </c>
      <c r="G69" s="3" t="s">
        <v>607</v>
      </c>
      <c r="H69" s="3">
        <v>33200</v>
      </c>
      <c r="I69" s="3"/>
      <c r="J69" s="17">
        <v>48852</v>
      </c>
      <c r="K69" s="3" t="s">
        <v>24</v>
      </c>
    </row>
    <row r="70" spans="1:11" x14ac:dyDescent="0.2">
      <c r="A70" s="3">
        <v>47</v>
      </c>
      <c r="B70" s="5" t="str">
        <f t="shared" si="1"/>
        <v>09/30/2028</v>
      </c>
      <c r="C70" s="3">
        <v>3174</v>
      </c>
      <c r="D70" s="3" t="s">
        <v>633</v>
      </c>
      <c r="E70" s="3" t="s">
        <v>634</v>
      </c>
      <c r="F70" s="11" t="s">
        <v>65</v>
      </c>
      <c r="G70" s="3" t="s">
        <v>635</v>
      </c>
      <c r="H70" s="3">
        <v>5844</v>
      </c>
      <c r="I70" s="3"/>
      <c r="J70" s="17">
        <v>48852</v>
      </c>
      <c r="K70" s="3" t="s">
        <v>17</v>
      </c>
    </row>
    <row r="71" spans="1:11" x14ac:dyDescent="0.2">
      <c r="A71" s="3">
        <v>48</v>
      </c>
      <c r="B71" s="5" t="str">
        <f t="shared" si="1"/>
        <v>09/30/2028</v>
      </c>
      <c r="C71" s="3">
        <v>5334</v>
      </c>
      <c r="D71" s="3" t="s">
        <v>813</v>
      </c>
      <c r="E71" s="3" t="s">
        <v>814</v>
      </c>
      <c r="F71" s="11" t="s">
        <v>69</v>
      </c>
      <c r="G71" s="3" t="s">
        <v>815</v>
      </c>
      <c r="H71" s="3">
        <v>1920</v>
      </c>
      <c r="I71" s="3"/>
      <c r="J71" s="17">
        <v>48852</v>
      </c>
      <c r="K71" s="3" t="s">
        <v>45</v>
      </c>
    </row>
    <row r="72" spans="1:11" x14ac:dyDescent="0.2">
      <c r="A72" s="3"/>
      <c r="B72" s="5"/>
      <c r="C72" s="3"/>
      <c r="D72" s="3"/>
      <c r="E72" s="3"/>
      <c r="F72" s="11"/>
      <c r="G72" s="3"/>
      <c r="H72" s="3"/>
      <c r="I72" s="3"/>
      <c r="J72" s="5"/>
      <c r="K72" s="3"/>
    </row>
    <row r="73" spans="1:11" x14ac:dyDescent="0.2">
      <c r="B73" s="23" t="s">
        <v>1133</v>
      </c>
      <c r="C73" s="23"/>
      <c r="D73" s="23"/>
    </row>
  </sheetData>
  <sortState ref="A24:Q64">
    <sortCondition ref="B24:B64"/>
  </sortState>
  <printOptions horizontalCentered="1" gridLines="1"/>
  <pageMargins left="0" right="0" top="0" bottom="0" header="0" footer="0"/>
  <pageSetup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77"/>
  <sheetViews>
    <sheetView zoomScale="92" zoomScaleNormal="92" workbookViewId="0">
      <selection activeCell="I21" sqref="I21"/>
    </sheetView>
  </sheetViews>
  <sheetFormatPr defaultColWidth="9.140625" defaultRowHeight="12.75" x14ac:dyDescent="0.2"/>
  <cols>
    <col min="1" max="1" width="6" style="6" customWidth="1"/>
    <col min="2" max="2" width="14" style="6" bestFit="1" customWidth="1"/>
    <col min="3" max="3" width="9.7109375" style="6" customWidth="1"/>
    <col min="4" max="4" width="37" style="6" bestFit="1" customWidth="1"/>
    <col min="5" max="5" width="39.42578125" style="6" customWidth="1"/>
    <col min="6" max="6" width="6" style="6" customWidth="1"/>
    <col min="7" max="7" width="33.5703125" style="6" customWidth="1"/>
    <col min="8" max="8" width="12.140625" style="6" customWidth="1"/>
    <col min="9" max="9" width="11.85546875" style="6" customWidth="1"/>
    <col min="10" max="10" width="13.28515625" style="6" customWidth="1"/>
    <col min="11" max="11" width="15.140625" style="6" bestFit="1" customWidth="1"/>
    <col min="12" max="12" width="7" style="6" bestFit="1" customWidth="1"/>
    <col min="13" max="13" width="36.7109375" style="6" bestFit="1" customWidth="1"/>
    <col min="14" max="14" width="26.85546875" style="6" customWidth="1"/>
    <col min="15" max="15" width="29.85546875" style="6" bestFit="1" customWidth="1"/>
    <col min="16" max="16" width="5.42578125" style="6" customWidth="1"/>
    <col min="17" max="17" width="5.42578125" style="6" bestFit="1" customWidth="1"/>
    <col min="18" max="16384" width="9.140625" style="6"/>
  </cols>
  <sheetData>
    <row r="1" spans="1:16" s="3" customFormat="1" x14ac:dyDescent="0.2">
      <c r="A1" s="1" t="s">
        <v>1097</v>
      </c>
      <c r="B1" s="15" t="s">
        <v>1099</v>
      </c>
      <c r="C1" s="1" t="s">
        <v>1098</v>
      </c>
      <c r="D1" s="1" t="s">
        <v>1093</v>
      </c>
      <c r="E1" s="1" t="s">
        <v>1114</v>
      </c>
      <c r="F1" s="1" t="s">
        <v>1094</v>
      </c>
      <c r="G1" s="1" t="s">
        <v>1101</v>
      </c>
      <c r="H1" s="1" t="s">
        <v>1095</v>
      </c>
      <c r="I1" s="1" t="s">
        <v>1109</v>
      </c>
      <c r="J1" s="2" t="s">
        <v>1100</v>
      </c>
      <c r="K1" s="1" t="s">
        <v>1096</v>
      </c>
      <c r="L1" s="1" t="s">
        <v>1102</v>
      </c>
    </row>
    <row r="2" spans="1:16" s="3" customFormat="1" x14ac:dyDescent="0.2">
      <c r="B2" s="5"/>
      <c r="K2" s="5"/>
    </row>
    <row r="4" spans="1:16" s="7" customFormat="1" x14ac:dyDescent="0.2">
      <c r="A4" s="9">
        <v>1</v>
      </c>
      <c r="B4" s="5" t="str">
        <f t="shared" ref="B4:B21" si="0">TEXT(MONTH(J4),"00") &amp; "/" &amp; TEXT(DAY(J4),"00") &amp; "/" &amp; TEXT((YEAR(J4)-2),"0000")</f>
        <v>12/31/2028</v>
      </c>
      <c r="C4" s="9">
        <v>2780</v>
      </c>
      <c r="D4" s="9" t="s">
        <v>490</v>
      </c>
      <c r="E4" s="9" t="s">
        <v>491</v>
      </c>
      <c r="F4" s="12" t="s">
        <v>16</v>
      </c>
      <c r="G4" s="9" t="s">
        <v>492</v>
      </c>
      <c r="H4" s="9">
        <v>11500</v>
      </c>
      <c r="J4" s="18">
        <v>47848</v>
      </c>
      <c r="K4" s="9" t="s">
        <v>17</v>
      </c>
      <c r="M4" s="9"/>
      <c r="N4" s="9"/>
      <c r="O4" s="9"/>
      <c r="P4" s="9"/>
    </row>
    <row r="5" spans="1:16" x14ac:dyDescent="0.2">
      <c r="A5" s="3">
        <v>2</v>
      </c>
      <c r="B5" s="5" t="str">
        <f t="shared" si="0"/>
        <v>01/31/2029</v>
      </c>
      <c r="C5" s="3">
        <v>2848</v>
      </c>
      <c r="D5" s="3" t="s">
        <v>277</v>
      </c>
      <c r="E5" s="3" t="s">
        <v>9</v>
      </c>
      <c r="F5" s="11" t="s">
        <v>10</v>
      </c>
      <c r="G5" s="3" t="s">
        <v>522</v>
      </c>
      <c r="H5" s="3">
        <v>12420</v>
      </c>
      <c r="J5" s="17">
        <v>47879</v>
      </c>
      <c r="K5" s="3" t="s">
        <v>5</v>
      </c>
      <c r="M5" s="3"/>
      <c r="N5" s="3"/>
      <c r="O5" s="3"/>
      <c r="P5" s="3"/>
    </row>
    <row r="6" spans="1:16" x14ac:dyDescent="0.2">
      <c r="A6" s="9">
        <v>3</v>
      </c>
      <c r="B6" s="5" t="str">
        <f t="shared" si="0"/>
        <v>02/28/2029</v>
      </c>
      <c r="C6" s="3">
        <v>10898</v>
      </c>
      <c r="D6" s="3" t="s">
        <v>1036</v>
      </c>
      <c r="E6" s="3" t="s">
        <v>1037</v>
      </c>
      <c r="F6" s="11" t="s">
        <v>148</v>
      </c>
      <c r="G6" s="3" t="s">
        <v>883</v>
      </c>
      <c r="H6" s="3">
        <v>900</v>
      </c>
      <c r="J6" s="17">
        <v>47907</v>
      </c>
      <c r="K6" s="3" t="s">
        <v>150</v>
      </c>
      <c r="M6" s="3"/>
      <c r="N6" s="3"/>
      <c r="O6" s="3"/>
      <c r="P6" s="3"/>
    </row>
    <row r="7" spans="1:16" x14ac:dyDescent="0.2">
      <c r="A7" s="3">
        <v>4</v>
      </c>
      <c r="B7" s="5" t="str">
        <f t="shared" si="0"/>
        <v>02/28/2029</v>
      </c>
      <c r="C7" s="3">
        <v>9088</v>
      </c>
      <c r="D7" s="3" t="s">
        <v>969</v>
      </c>
      <c r="E7" s="3" t="s">
        <v>1417</v>
      </c>
      <c r="F7" s="11" t="s">
        <v>148</v>
      </c>
      <c r="G7" s="3" t="s">
        <v>883</v>
      </c>
      <c r="H7" s="3">
        <v>1350</v>
      </c>
      <c r="I7" s="3"/>
      <c r="J7" s="17">
        <v>47907</v>
      </c>
      <c r="K7" s="3" t="s">
        <v>150</v>
      </c>
      <c r="M7" s="3"/>
      <c r="N7" s="3"/>
      <c r="O7" s="3"/>
      <c r="P7" s="3"/>
    </row>
    <row r="8" spans="1:16" x14ac:dyDescent="0.2">
      <c r="A8" s="9">
        <v>5</v>
      </c>
      <c r="B8" s="5" t="str">
        <f t="shared" si="0"/>
        <v>03/31/2029</v>
      </c>
      <c r="C8" s="3">
        <v>2916</v>
      </c>
      <c r="D8" s="3" t="s">
        <v>559</v>
      </c>
      <c r="E8" s="3" t="s">
        <v>560</v>
      </c>
      <c r="F8" s="11" t="s">
        <v>16</v>
      </c>
      <c r="G8" s="3" t="s">
        <v>561</v>
      </c>
      <c r="H8" s="3">
        <v>33048</v>
      </c>
      <c r="J8" s="17">
        <v>47938</v>
      </c>
      <c r="K8" s="3" t="s">
        <v>17</v>
      </c>
      <c r="M8" s="3"/>
      <c r="N8" s="3"/>
      <c r="O8" s="3"/>
      <c r="P8" s="3"/>
    </row>
    <row r="9" spans="1:16" x14ac:dyDescent="0.2">
      <c r="A9" s="3">
        <v>6</v>
      </c>
      <c r="B9" s="5" t="str">
        <f t="shared" si="0"/>
        <v>03/31/2029</v>
      </c>
      <c r="C9" s="3">
        <v>5536</v>
      </c>
      <c r="D9" s="3" t="s">
        <v>821</v>
      </c>
      <c r="E9" s="3" t="s">
        <v>20</v>
      </c>
      <c r="F9" s="11" t="s">
        <v>16</v>
      </c>
      <c r="G9" s="3" t="s">
        <v>1106</v>
      </c>
      <c r="H9" s="3">
        <v>0</v>
      </c>
      <c r="J9" s="17">
        <v>47938</v>
      </c>
      <c r="K9" s="3" t="s">
        <v>17</v>
      </c>
      <c r="M9" s="3"/>
      <c r="N9" s="3"/>
      <c r="O9" s="3"/>
      <c r="P9" s="3"/>
    </row>
    <row r="10" spans="1:16" x14ac:dyDescent="0.2">
      <c r="A10" s="9">
        <v>7</v>
      </c>
      <c r="B10" s="5" t="str">
        <f t="shared" si="0"/>
        <v>04/30/2029</v>
      </c>
      <c r="C10" s="3">
        <v>10896</v>
      </c>
      <c r="D10" s="3" t="s">
        <v>1035</v>
      </c>
      <c r="E10" s="3" t="s">
        <v>315</v>
      </c>
      <c r="F10" s="11" t="s">
        <v>68</v>
      </c>
      <c r="G10" s="3" t="s">
        <v>316</v>
      </c>
      <c r="H10" s="3">
        <v>10670</v>
      </c>
      <c r="J10" s="17">
        <v>47968</v>
      </c>
      <c r="K10" s="3" t="s">
        <v>7</v>
      </c>
      <c r="M10" s="3"/>
      <c r="N10" s="3"/>
      <c r="O10" s="3"/>
      <c r="P10" s="3"/>
    </row>
    <row r="11" spans="1:16" x14ac:dyDescent="0.2">
      <c r="A11" s="3">
        <v>8</v>
      </c>
      <c r="B11" s="5" t="str">
        <f t="shared" si="0"/>
        <v>05/31/2029</v>
      </c>
      <c r="C11" s="3">
        <v>3074</v>
      </c>
      <c r="D11" s="3" t="s">
        <v>615</v>
      </c>
      <c r="E11" s="3" t="s">
        <v>616</v>
      </c>
      <c r="F11" s="11" t="s">
        <v>80</v>
      </c>
      <c r="G11" s="3" t="s">
        <v>394</v>
      </c>
      <c r="H11" s="3">
        <v>17700</v>
      </c>
      <c r="J11" s="17">
        <v>47999</v>
      </c>
      <c r="K11" s="3" t="s">
        <v>5</v>
      </c>
      <c r="M11" s="3"/>
      <c r="N11" s="3"/>
      <c r="O11" s="3"/>
      <c r="P11" s="3"/>
    </row>
    <row r="12" spans="1:16" x14ac:dyDescent="0.2">
      <c r="A12" s="9">
        <v>9</v>
      </c>
      <c r="B12" s="5" t="str">
        <f t="shared" si="0"/>
        <v>07/31/2029</v>
      </c>
      <c r="C12" s="3">
        <v>2731</v>
      </c>
      <c r="D12" s="3" t="s">
        <v>468</v>
      </c>
      <c r="E12" s="3" t="s">
        <v>216</v>
      </c>
      <c r="F12" s="11" t="s">
        <v>151</v>
      </c>
      <c r="G12" s="3" t="s">
        <v>337</v>
      </c>
      <c r="H12" s="3">
        <v>3000</v>
      </c>
      <c r="J12" s="17">
        <v>48060</v>
      </c>
      <c r="K12" s="3" t="s">
        <v>150</v>
      </c>
      <c r="M12" s="3"/>
      <c r="N12" s="3"/>
      <c r="O12" s="3"/>
      <c r="P12" s="3"/>
    </row>
    <row r="13" spans="1:16" x14ac:dyDescent="0.2">
      <c r="A13" s="3">
        <v>10</v>
      </c>
      <c r="B13" s="5" t="str">
        <f t="shared" si="0"/>
        <v>07/31/2029</v>
      </c>
      <c r="C13" s="3">
        <v>2737</v>
      </c>
      <c r="D13" s="3" t="s">
        <v>471</v>
      </c>
      <c r="E13" s="3" t="s">
        <v>216</v>
      </c>
      <c r="F13" s="11" t="s">
        <v>151</v>
      </c>
      <c r="G13" s="3" t="s">
        <v>337</v>
      </c>
      <c r="H13" s="3">
        <v>2250</v>
      </c>
      <c r="J13" s="17">
        <v>48060</v>
      </c>
      <c r="K13" s="3" t="s">
        <v>150</v>
      </c>
      <c r="M13" s="3"/>
      <c r="N13" s="3"/>
      <c r="O13" s="3"/>
      <c r="P13" s="3"/>
    </row>
    <row r="14" spans="1:16" x14ac:dyDescent="0.2">
      <c r="A14" s="9">
        <v>11</v>
      </c>
      <c r="B14" s="5" t="str">
        <f t="shared" si="0"/>
        <v>07/31/2029</v>
      </c>
      <c r="C14" s="3">
        <v>3015</v>
      </c>
      <c r="D14" s="3" t="s">
        <v>594</v>
      </c>
      <c r="E14" s="3" t="s">
        <v>558</v>
      </c>
      <c r="F14" s="11" t="s">
        <v>37</v>
      </c>
      <c r="G14" s="3" t="s">
        <v>595</v>
      </c>
      <c r="H14" s="3">
        <v>20000</v>
      </c>
      <c r="J14" s="17">
        <v>48060</v>
      </c>
      <c r="K14" s="3" t="s">
        <v>5</v>
      </c>
      <c r="M14" s="3"/>
      <c r="N14" s="3"/>
      <c r="O14" s="3"/>
      <c r="P14" s="3"/>
    </row>
    <row r="15" spans="1:16" x14ac:dyDescent="0.2">
      <c r="A15" s="3">
        <v>12</v>
      </c>
      <c r="B15" s="5" t="str">
        <f t="shared" si="0"/>
        <v>07/31/2029</v>
      </c>
      <c r="C15" s="3">
        <v>3295</v>
      </c>
      <c r="D15" s="3" t="s">
        <v>662</v>
      </c>
      <c r="E15" s="3" t="s">
        <v>516</v>
      </c>
      <c r="F15" s="11" t="s">
        <v>80</v>
      </c>
      <c r="G15" s="3" t="s">
        <v>524</v>
      </c>
      <c r="H15" s="3">
        <v>92000</v>
      </c>
      <c r="J15" s="17">
        <v>48060</v>
      </c>
      <c r="K15" s="3" t="s">
        <v>5</v>
      </c>
      <c r="M15" s="3"/>
      <c r="N15" s="3"/>
      <c r="O15" s="3"/>
      <c r="P15" s="3"/>
    </row>
    <row r="16" spans="1:16" x14ac:dyDescent="0.2">
      <c r="A16" s="9">
        <v>13</v>
      </c>
      <c r="B16" s="5" t="str">
        <f t="shared" si="0"/>
        <v>08/31/2029</v>
      </c>
      <c r="C16" s="3">
        <v>4025</v>
      </c>
      <c r="D16" s="3" t="s">
        <v>140</v>
      </c>
      <c r="E16" s="3" t="s">
        <v>725</v>
      </c>
      <c r="F16" s="11" t="s">
        <v>10</v>
      </c>
      <c r="G16" s="3" t="s">
        <v>726</v>
      </c>
      <c r="H16" s="3">
        <v>224</v>
      </c>
      <c r="J16" s="17">
        <v>48091</v>
      </c>
      <c r="K16" s="3" t="s">
        <v>5</v>
      </c>
      <c r="M16" s="3"/>
      <c r="N16" s="3"/>
      <c r="O16" s="3"/>
      <c r="P16" s="3"/>
    </row>
    <row r="17" spans="1:16" x14ac:dyDescent="0.2">
      <c r="A17" s="3">
        <v>14</v>
      </c>
      <c r="B17" s="5" t="str">
        <f t="shared" si="0"/>
        <v>09/30/2029</v>
      </c>
      <c r="C17" s="3">
        <v>137</v>
      </c>
      <c r="D17" s="3" t="s">
        <v>28</v>
      </c>
      <c r="E17" s="3" t="s">
        <v>20</v>
      </c>
      <c r="F17" s="11" t="s">
        <v>16</v>
      </c>
      <c r="G17" s="3" t="s">
        <v>28</v>
      </c>
      <c r="H17" s="3">
        <v>206004</v>
      </c>
      <c r="J17" s="17">
        <v>48121</v>
      </c>
      <c r="K17" s="3" t="s">
        <v>17</v>
      </c>
      <c r="M17" s="3"/>
      <c r="N17" s="3"/>
      <c r="O17" s="3"/>
      <c r="P17" s="3"/>
    </row>
    <row r="18" spans="1:16" x14ac:dyDescent="0.2">
      <c r="A18" s="9">
        <v>15</v>
      </c>
      <c r="B18" s="5" t="str">
        <f t="shared" si="0"/>
        <v>09/30/2029</v>
      </c>
      <c r="C18" s="3">
        <v>2861</v>
      </c>
      <c r="D18" s="3" t="s">
        <v>529</v>
      </c>
      <c r="E18" s="3" t="s">
        <v>530</v>
      </c>
      <c r="F18" s="11" t="s">
        <v>148</v>
      </c>
      <c r="G18" s="3" t="s">
        <v>257</v>
      </c>
      <c r="H18" s="3">
        <v>9600</v>
      </c>
      <c r="J18" s="17">
        <v>48121</v>
      </c>
      <c r="K18" s="3" t="s">
        <v>5</v>
      </c>
      <c r="M18" s="3"/>
      <c r="N18" s="3"/>
      <c r="O18" s="3"/>
      <c r="P18" s="3"/>
    </row>
    <row r="19" spans="1:16" x14ac:dyDescent="0.2">
      <c r="A19" s="3">
        <v>16</v>
      </c>
      <c r="B19" s="5" t="str">
        <f t="shared" si="0"/>
        <v>09/30/2029</v>
      </c>
      <c r="C19" s="3">
        <v>2901</v>
      </c>
      <c r="D19" s="3" t="s">
        <v>548</v>
      </c>
      <c r="E19" s="3" t="s">
        <v>549</v>
      </c>
      <c r="F19" s="11" t="s">
        <v>68</v>
      </c>
      <c r="G19" s="3" t="s">
        <v>107</v>
      </c>
      <c r="H19" s="3">
        <v>1875</v>
      </c>
      <c r="J19" s="17">
        <v>48121</v>
      </c>
      <c r="K19" s="3" t="s">
        <v>7</v>
      </c>
      <c r="M19" s="3"/>
      <c r="N19" s="3"/>
      <c r="O19" s="3"/>
      <c r="P19" s="3"/>
    </row>
    <row r="20" spans="1:16" x14ac:dyDescent="0.2">
      <c r="A20" s="9">
        <v>17</v>
      </c>
      <c r="B20" s="5" t="str">
        <f t="shared" si="0"/>
        <v>09/30/2029</v>
      </c>
      <c r="C20" s="3">
        <v>2902</v>
      </c>
      <c r="D20" s="3" t="s">
        <v>108</v>
      </c>
      <c r="E20" s="3" t="s">
        <v>550</v>
      </c>
      <c r="F20" s="11" t="s">
        <v>68</v>
      </c>
      <c r="G20" s="3" t="s">
        <v>107</v>
      </c>
      <c r="H20" s="3">
        <v>480</v>
      </c>
      <c r="J20" s="17">
        <v>48121</v>
      </c>
      <c r="K20" s="3" t="s">
        <v>7</v>
      </c>
      <c r="M20" s="3"/>
      <c r="N20" s="3"/>
      <c r="O20" s="3"/>
      <c r="P20" s="3"/>
    </row>
    <row r="21" spans="1:16" x14ac:dyDescent="0.2">
      <c r="A21" s="3">
        <v>18</v>
      </c>
      <c r="B21" s="5" t="str">
        <f t="shared" si="0"/>
        <v>09/30/2029</v>
      </c>
      <c r="C21" s="3">
        <v>3031</v>
      </c>
      <c r="D21" s="3" t="s">
        <v>602</v>
      </c>
      <c r="E21" s="3" t="s">
        <v>603</v>
      </c>
      <c r="F21" s="11" t="s">
        <v>98</v>
      </c>
      <c r="G21" s="3" t="s">
        <v>604</v>
      </c>
      <c r="H21" s="3">
        <v>2610</v>
      </c>
      <c r="J21" s="17">
        <v>48121</v>
      </c>
      <c r="K21" s="3" t="s">
        <v>5</v>
      </c>
      <c r="M21" s="3"/>
      <c r="N21" s="3"/>
      <c r="O21" s="3"/>
      <c r="P21" s="3"/>
    </row>
    <row r="22" spans="1:16" x14ac:dyDescent="0.2">
      <c r="B22" s="3"/>
      <c r="C22" s="3"/>
      <c r="D22" s="3"/>
      <c r="E22" s="3"/>
      <c r="F22" s="11"/>
      <c r="G22" s="3"/>
      <c r="H22" s="3"/>
      <c r="J22" s="3"/>
      <c r="K22" s="3"/>
      <c r="L22" s="3"/>
      <c r="M22" s="3"/>
      <c r="N22" s="3"/>
      <c r="O22" s="3"/>
      <c r="P22" s="3"/>
    </row>
    <row r="23" spans="1:16" x14ac:dyDescent="0.2">
      <c r="B23" s="8" t="s">
        <v>1134</v>
      </c>
      <c r="C23" s="8"/>
      <c r="D23" s="8"/>
      <c r="E23" s="3"/>
      <c r="F23" s="11"/>
      <c r="G23" s="3"/>
      <c r="H23" s="3"/>
      <c r="J23" s="3"/>
      <c r="K23" s="3"/>
      <c r="L23" s="3"/>
      <c r="M23" s="3"/>
      <c r="N23" s="3"/>
      <c r="O23" s="3"/>
      <c r="P23" s="3"/>
    </row>
    <row r="24" spans="1:16" x14ac:dyDescent="0.2">
      <c r="B24" s="10"/>
      <c r="C24" s="10"/>
      <c r="D24" s="3"/>
      <c r="E24" s="3"/>
      <c r="F24" s="11"/>
      <c r="G24" s="3"/>
      <c r="H24" s="3"/>
      <c r="J24" s="3"/>
      <c r="K24" s="3"/>
      <c r="L24" s="3"/>
      <c r="M24" s="3"/>
      <c r="N24" s="3"/>
      <c r="O24" s="3"/>
      <c r="P24" s="3"/>
    </row>
    <row r="25" spans="1:16" ht="15" x14ac:dyDescent="0.25">
      <c r="A25" s="1" t="s">
        <v>1097</v>
      </c>
      <c r="B25" s="15" t="s">
        <v>1105</v>
      </c>
      <c r="C25" s="1" t="s">
        <v>1098</v>
      </c>
      <c r="D25" s="1" t="s">
        <v>1093</v>
      </c>
      <c r="E25" s="1" t="s">
        <v>1114</v>
      </c>
      <c r="F25" s="13" t="s">
        <v>1094</v>
      </c>
      <c r="G25" s="1" t="s">
        <v>1101</v>
      </c>
      <c r="H25" s="1" t="s">
        <v>1095</v>
      </c>
      <c r="I25" s="1" t="s">
        <v>1109</v>
      </c>
      <c r="J25" s="2" t="s">
        <v>1100</v>
      </c>
      <c r="K25" s="1" t="s">
        <v>1096</v>
      </c>
      <c r="L25" s="1" t="s">
        <v>1102</v>
      </c>
      <c r="M25" s="3"/>
      <c r="N25" s="3"/>
      <c r="O25" s="3"/>
      <c r="P25" s="3"/>
    </row>
    <row r="26" spans="1:16" x14ac:dyDescent="0.2">
      <c r="A26" s="9"/>
      <c r="B26" s="4"/>
      <c r="C26" s="9"/>
      <c r="D26" s="9"/>
      <c r="E26" s="9"/>
      <c r="F26" s="12"/>
      <c r="G26" s="9"/>
      <c r="H26" s="9"/>
      <c r="I26" s="9"/>
      <c r="J26" s="4"/>
      <c r="K26" s="9"/>
      <c r="L26" s="9"/>
      <c r="M26" s="3"/>
      <c r="N26" s="3"/>
      <c r="O26" s="3"/>
      <c r="P26" s="3"/>
    </row>
    <row r="27" spans="1:16" x14ac:dyDescent="0.2">
      <c r="A27" s="3">
        <v>1</v>
      </c>
      <c r="B27" s="5" t="str">
        <f t="shared" ref="B27:B51" si="1">TEXT(MONTH(J27),"00") &amp; "/" &amp; TEXT(DAY(J27),"00") &amp; "/" &amp; TEXT((YEAR(J27)-5),"0000")</f>
        <v>11/30/2028</v>
      </c>
      <c r="C27" s="3">
        <v>20</v>
      </c>
      <c r="D27" s="3" t="s">
        <v>12</v>
      </c>
      <c r="E27" s="3" t="s">
        <v>13</v>
      </c>
      <c r="F27" s="11" t="s">
        <v>10</v>
      </c>
      <c r="G27" s="3" t="s">
        <v>1111</v>
      </c>
      <c r="H27" s="3">
        <v>77450</v>
      </c>
      <c r="J27" s="17">
        <v>48913</v>
      </c>
      <c r="K27" s="3" t="s">
        <v>5</v>
      </c>
      <c r="M27" s="3"/>
      <c r="N27" s="3"/>
      <c r="O27" s="3"/>
      <c r="P27" s="3"/>
    </row>
    <row r="28" spans="1:16" x14ac:dyDescent="0.2">
      <c r="A28" s="3">
        <v>2</v>
      </c>
      <c r="B28" s="5" t="str">
        <f t="shared" si="1"/>
        <v>11/30/2028</v>
      </c>
      <c r="C28" s="3">
        <v>2952</v>
      </c>
      <c r="D28" s="3" t="s">
        <v>566</v>
      </c>
      <c r="E28" s="3" t="s">
        <v>521</v>
      </c>
      <c r="F28" s="11" t="s">
        <v>10</v>
      </c>
      <c r="G28" s="3" t="s">
        <v>11</v>
      </c>
      <c r="H28" s="3">
        <v>22600</v>
      </c>
      <c r="J28" s="17">
        <v>48913</v>
      </c>
      <c r="K28" s="3" t="s">
        <v>5</v>
      </c>
      <c r="M28" s="3"/>
      <c r="N28" s="3"/>
      <c r="O28" s="3"/>
      <c r="P28" s="3"/>
    </row>
    <row r="29" spans="1:16" x14ac:dyDescent="0.2">
      <c r="A29" s="3">
        <v>3</v>
      </c>
      <c r="B29" s="5" t="str">
        <f t="shared" si="1"/>
        <v>11/30/2028</v>
      </c>
      <c r="C29" s="3">
        <v>11566</v>
      </c>
      <c r="D29" s="3" t="s">
        <v>1081</v>
      </c>
      <c r="E29" s="3" t="s">
        <v>1073</v>
      </c>
      <c r="F29" s="11" t="s">
        <v>224</v>
      </c>
      <c r="G29" s="3" t="s">
        <v>1082</v>
      </c>
      <c r="H29" s="3">
        <v>460</v>
      </c>
      <c r="J29" s="17">
        <v>48913</v>
      </c>
      <c r="K29" s="3" t="s">
        <v>150</v>
      </c>
      <c r="M29" s="3"/>
      <c r="N29" s="3"/>
      <c r="O29" s="3"/>
      <c r="P29" s="3"/>
    </row>
    <row r="30" spans="1:16" x14ac:dyDescent="0.2">
      <c r="A30" s="3">
        <v>4</v>
      </c>
      <c r="B30" s="5" t="str">
        <f t="shared" si="1"/>
        <v>12/31/2028</v>
      </c>
      <c r="C30" s="3">
        <v>2060</v>
      </c>
      <c r="D30" s="3" t="s">
        <v>210</v>
      </c>
      <c r="E30" s="3" t="s">
        <v>204</v>
      </c>
      <c r="F30" s="11" t="s">
        <v>6</v>
      </c>
      <c r="G30" s="3" t="s">
        <v>211</v>
      </c>
      <c r="H30" s="3">
        <v>0</v>
      </c>
      <c r="J30" s="17">
        <v>48944</v>
      </c>
      <c r="K30" s="3" t="s">
        <v>7</v>
      </c>
      <c r="M30" s="3"/>
      <c r="N30" s="3"/>
      <c r="O30" s="3"/>
      <c r="P30" s="3"/>
    </row>
    <row r="31" spans="1:16" x14ac:dyDescent="0.2">
      <c r="A31" s="3">
        <v>5</v>
      </c>
      <c r="B31" s="5" t="str">
        <f t="shared" si="1"/>
        <v>12/31/2028</v>
      </c>
      <c r="C31" s="3">
        <v>2084</v>
      </c>
      <c r="D31" s="3" t="s">
        <v>215</v>
      </c>
      <c r="E31" s="3" t="s">
        <v>204</v>
      </c>
      <c r="F31" s="11" t="s">
        <v>6</v>
      </c>
      <c r="G31" s="3" t="s">
        <v>211</v>
      </c>
      <c r="H31" s="3">
        <v>102389</v>
      </c>
      <c r="J31" s="17">
        <v>48944</v>
      </c>
      <c r="K31" s="3" t="s">
        <v>7</v>
      </c>
      <c r="M31" s="3"/>
      <c r="N31" s="3"/>
      <c r="O31" s="3"/>
      <c r="P31" s="3"/>
    </row>
    <row r="32" spans="1:16" x14ac:dyDescent="0.2">
      <c r="A32" s="3">
        <v>6</v>
      </c>
      <c r="B32" s="5" t="str">
        <f t="shared" ref="B32" si="2">TEXT(MONTH(J32),"00") &amp; "/" &amp; TEXT(DAY(J32),"00") &amp; "/" &amp; TEXT((YEAR(J32)-5),"0000")</f>
        <v>12/31/2028</v>
      </c>
      <c r="C32" s="3">
        <v>9222</v>
      </c>
      <c r="D32" s="3" t="s">
        <v>1481</v>
      </c>
      <c r="E32" s="3" t="s">
        <v>204</v>
      </c>
      <c r="F32" s="11" t="s">
        <v>6</v>
      </c>
      <c r="G32" s="3" t="s">
        <v>211</v>
      </c>
      <c r="H32" s="3">
        <v>700</v>
      </c>
      <c r="J32" s="17">
        <v>48944</v>
      </c>
      <c r="K32" s="3" t="s">
        <v>24</v>
      </c>
      <c r="M32" s="3"/>
      <c r="N32" s="3"/>
      <c r="O32" s="3"/>
      <c r="P32" s="3"/>
    </row>
    <row r="33" spans="1:16" x14ac:dyDescent="0.2">
      <c r="A33" s="3">
        <v>7</v>
      </c>
      <c r="B33" s="5" t="str">
        <f t="shared" si="1"/>
        <v>12/31/2028</v>
      </c>
      <c r="C33" s="3">
        <v>2320</v>
      </c>
      <c r="D33" s="3" t="s">
        <v>272</v>
      </c>
      <c r="E33" s="3" t="s">
        <v>204</v>
      </c>
      <c r="F33" s="11" t="s">
        <v>6</v>
      </c>
      <c r="G33" s="3" t="s">
        <v>211</v>
      </c>
      <c r="H33" s="3">
        <v>48323</v>
      </c>
      <c r="J33" s="17">
        <v>48944</v>
      </c>
      <c r="K33" s="3" t="s">
        <v>7</v>
      </c>
      <c r="M33" s="3"/>
      <c r="N33" s="3"/>
      <c r="O33" s="3"/>
      <c r="P33" s="3"/>
    </row>
    <row r="34" spans="1:16" x14ac:dyDescent="0.2">
      <c r="A34" s="3">
        <v>8</v>
      </c>
      <c r="B34" s="5" t="str">
        <f t="shared" si="1"/>
        <v>12/31/2028</v>
      </c>
      <c r="C34" s="3">
        <v>2330</v>
      </c>
      <c r="D34" s="3" t="s">
        <v>278</v>
      </c>
      <c r="E34" s="3" t="s">
        <v>204</v>
      </c>
      <c r="F34" s="11" t="s">
        <v>6</v>
      </c>
      <c r="G34" s="3" t="s">
        <v>211</v>
      </c>
      <c r="H34" s="3">
        <v>14080</v>
      </c>
      <c r="J34" s="17">
        <v>48944</v>
      </c>
      <c r="K34" s="3" t="s">
        <v>7</v>
      </c>
      <c r="M34" s="3"/>
      <c r="N34" s="3"/>
      <c r="O34" s="3"/>
      <c r="P34" s="3"/>
    </row>
    <row r="35" spans="1:16" x14ac:dyDescent="0.2">
      <c r="A35" s="3">
        <v>9</v>
      </c>
      <c r="B35" s="5" t="str">
        <f t="shared" si="1"/>
        <v>12/31/2028</v>
      </c>
      <c r="C35" s="3">
        <v>2423</v>
      </c>
      <c r="D35" s="3" t="s">
        <v>324</v>
      </c>
      <c r="E35" s="3" t="s">
        <v>266</v>
      </c>
      <c r="F35" s="11" t="s">
        <v>148</v>
      </c>
      <c r="G35" s="3" t="s">
        <v>257</v>
      </c>
      <c r="H35" s="3">
        <v>7900</v>
      </c>
      <c r="J35" s="17">
        <v>48944</v>
      </c>
      <c r="K35" s="3" t="s">
        <v>150</v>
      </c>
      <c r="M35" s="3"/>
      <c r="N35" s="3"/>
      <c r="O35" s="3"/>
      <c r="P35" s="3"/>
    </row>
    <row r="36" spans="1:16" x14ac:dyDescent="0.2">
      <c r="A36" s="3">
        <v>10</v>
      </c>
      <c r="B36" s="5" t="str">
        <f t="shared" si="1"/>
        <v>12/31/2028</v>
      </c>
      <c r="C36" s="3">
        <v>2440</v>
      </c>
      <c r="D36" s="3" t="s">
        <v>331</v>
      </c>
      <c r="E36" s="3" t="s">
        <v>183</v>
      </c>
      <c r="F36" s="11" t="s">
        <v>42</v>
      </c>
      <c r="G36" s="3" t="s">
        <v>184</v>
      </c>
      <c r="H36" s="3">
        <v>21600</v>
      </c>
      <c r="J36" s="17">
        <v>48944</v>
      </c>
      <c r="K36" s="3" t="s">
        <v>45</v>
      </c>
      <c r="M36" s="3"/>
      <c r="N36" s="3"/>
      <c r="O36" s="3"/>
      <c r="P36" s="3"/>
    </row>
    <row r="37" spans="1:16" x14ac:dyDescent="0.2">
      <c r="A37" s="3">
        <v>11</v>
      </c>
      <c r="B37" s="5" t="str">
        <f t="shared" si="1"/>
        <v>01/31/2029</v>
      </c>
      <c r="C37" s="3">
        <v>2407</v>
      </c>
      <c r="D37" s="3" t="s">
        <v>311</v>
      </c>
      <c r="E37" s="3" t="s">
        <v>22</v>
      </c>
      <c r="F37" s="11" t="s">
        <v>23</v>
      </c>
      <c r="G37" s="3" t="s">
        <v>59</v>
      </c>
      <c r="H37" s="3">
        <v>125600</v>
      </c>
      <c r="J37" s="17">
        <v>48975</v>
      </c>
      <c r="K37" s="3" t="s">
        <v>24</v>
      </c>
      <c r="M37" s="3"/>
      <c r="N37" s="3"/>
      <c r="O37" s="3"/>
      <c r="P37" s="3"/>
    </row>
    <row r="38" spans="1:16" x14ac:dyDescent="0.2">
      <c r="A38" s="3">
        <v>12</v>
      </c>
      <c r="B38" s="5" t="str">
        <f t="shared" si="1"/>
        <v>02/28/2029</v>
      </c>
      <c r="C38" s="3">
        <v>2056</v>
      </c>
      <c r="D38" s="3" t="s">
        <v>208</v>
      </c>
      <c r="E38" s="3" t="s">
        <v>209</v>
      </c>
      <c r="F38" s="11" t="s">
        <v>56</v>
      </c>
      <c r="G38" s="3" t="s">
        <v>58</v>
      </c>
      <c r="H38" s="3">
        <v>14245</v>
      </c>
      <c r="J38" s="17">
        <v>49003</v>
      </c>
      <c r="K38" s="3" t="s">
        <v>45</v>
      </c>
      <c r="M38" s="3"/>
      <c r="N38" s="3"/>
      <c r="O38" s="3"/>
      <c r="P38" s="3"/>
    </row>
    <row r="39" spans="1:16" x14ac:dyDescent="0.2">
      <c r="A39" s="3">
        <v>13</v>
      </c>
      <c r="B39" s="5" t="str">
        <f t="shared" si="1"/>
        <v>02/28/2029</v>
      </c>
      <c r="C39" s="3">
        <v>3090</v>
      </c>
      <c r="D39" s="3" t="s">
        <v>619</v>
      </c>
      <c r="E39" s="3" t="s">
        <v>514</v>
      </c>
      <c r="F39" s="11" t="s">
        <v>151</v>
      </c>
      <c r="G39" s="3" t="s">
        <v>304</v>
      </c>
      <c r="H39" s="3">
        <v>350</v>
      </c>
      <c r="J39" s="17">
        <v>49003</v>
      </c>
      <c r="K39" s="3" t="s">
        <v>150</v>
      </c>
      <c r="M39" s="3"/>
      <c r="N39" s="3"/>
      <c r="O39" s="3"/>
      <c r="P39" s="3"/>
    </row>
    <row r="40" spans="1:16" x14ac:dyDescent="0.2">
      <c r="A40" s="3">
        <v>14</v>
      </c>
      <c r="B40" s="5" t="str">
        <f t="shared" si="1"/>
        <v>02/28/2029</v>
      </c>
      <c r="C40" s="3">
        <v>3940</v>
      </c>
      <c r="D40" s="3" t="s">
        <v>722</v>
      </c>
      <c r="E40" s="3" t="s">
        <v>723</v>
      </c>
      <c r="F40" s="11" t="s">
        <v>133</v>
      </c>
      <c r="G40" s="3" t="s">
        <v>724</v>
      </c>
      <c r="H40" s="3">
        <v>2700</v>
      </c>
      <c r="J40" s="17">
        <v>49003</v>
      </c>
      <c r="K40" s="3" t="s">
        <v>24</v>
      </c>
      <c r="M40" s="3"/>
      <c r="N40" s="3"/>
      <c r="O40" s="3"/>
      <c r="P40" s="3"/>
    </row>
    <row r="41" spans="1:16" x14ac:dyDescent="0.2">
      <c r="A41" s="3">
        <v>15</v>
      </c>
      <c r="B41" s="5" t="str">
        <f t="shared" si="1"/>
        <v>02/28/2029</v>
      </c>
      <c r="C41" s="3">
        <v>4117</v>
      </c>
      <c r="D41" s="3" t="s">
        <v>736</v>
      </c>
      <c r="E41" s="3" t="s">
        <v>737</v>
      </c>
      <c r="F41" s="11" t="s">
        <v>332</v>
      </c>
      <c r="G41" s="3" t="s">
        <v>738</v>
      </c>
      <c r="H41" s="3">
        <v>3000</v>
      </c>
      <c r="J41" s="17">
        <v>49003</v>
      </c>
      <c r="K41" s="3" t="s">
        <v>150</v>
      </c>
      <c r="M41" s="3"/>
      <c r="N41" s="3"/>
      <c r="O41" s="3"/>
      <c r="P41" s="3"/>
    </row>
    <row r="42" spans="1:16" x14ac:dyDescent="0.2">
      <c r="A42" s="3">
        <v>16</v>
      </c>
      <c r="B42" s="5" t="str">
        <f t="shared" si="1"/>
        <v>02/28/2029</v>
      </c>
      <c r="C42" s="3">
        <v>4597</v>
      </c>
      <c r="D42" s="3" t="s">
        <v>763</v>
      </c>
      <c r="E42" s="3" t="s">
        <v>710</v>
      </c>
      <c r="F42" s="11" t="s">
        <v>33</v>
      </c>
      <c r="G42" s="3" t="s">
        <v>460</v>
      </c>
      <c r="H42" s="3">
        <v>1800</v>
      </c>
      <c r="J42" s="17">
        <v>49003</v>
      </c>
      <c r="K42" s="3" t="s">
        <v>17</v>
      </c>
      <c r="M42" s="3"/>
      <c r="N42" s="3"/>
      <c r="O42" s="3"/>
      <c r="P42" s="3"/>
    </row>
    <row r="43" spans="1:16" x14ac:dyDescent="0.2">
      <c r="A43" s="3">
        <v>17</v>
      </c>
      <c r="B43" s="5" t="str">
        <f t="shared" si="1"/>
        <v>02/28/2029</v>
      </c>
      <c r="C43" s="3">
        <v>5073</v>
      </c>
      <c r="D43" s="3" t="s">
        <v>796</v>
      </c>
      <c r="E43" s="3" t="s">
        <v>797</v>
      </c>
      <c r="F43" s="11" t="s">
        <v>224</v>
      </c>
      <c r="G43" s="3" t="s">
        <v>798</v>
      </c>
      <c r="H43" s="3">
        <v>4330</v>
      </c>
      <c r="J43" s="17">
        <v>49003</v>
      </c>
      <c r="K43" s="3" t="s">
        <v>150</v>
      </c>
      <c r="M43" s="3"/>
      <c r="N43" s="3"/>
      <c r="O43" s="3"/>
      <c r="P43" s="3"/>
    </row>
    <row r="44" spans="1:16" x14ac:dyDescent="0.2">
      <c r="A44" s="3">
        <v>18</v>
      </c>
      <c r="B44" s="5" t="str">
        <f t="shared" si="1"/>
        <v>04/30/2029</v>
      </c>
      <c r="C44" s="3">
        <v>2516</v>
      </c>
      <c r="D44" s="3" t="s">
        <v>376</v>
      </c>
      <c r="E44" s="3" t="s">
        <v>283</v>
      </c>
      <c r="F44" s="11" t="s">
        <v>117</v>
      </c>
      <c r="G44" s="3" t="s">
        <v>375</v>
      </c>
      <c r="H44" s="3">
        <v>1900</v>
      </c>
      <c r="J44" s="17">
        <v>49064</v>
      </c>
      <c r="K44" s="3" t="s">
        <v>7</v>
      </c>
      <c r="M44" s="3"/>
      <c r="N44" s="3"/>
      <c r="O44" s="3"/>
      <c r="P44" s="3"/>
    </row>
    <row r="45" spans="1:16" x14ac:dyDescent="0.2">
      <c r="A45" s="3">
        <v>19</v>
      </c>
      <c r="B45" s="5" t="str">
        <f t="shared" si="1"/>
        <v>04/30/2029</v>
      </c>
      <c r="C45" s="3">
        <v>2517</v>
      </c>
      <c r="D45" s="3" t="s">
        <v>377</v>
      </c>
      <c r="E45" s="3" t="s">
        <v>283</v>
      </c>
      <c r="F45" s="11" t="s">
        <v>117</v>
      </c>
      <c r="G45" s="3" t="s">
        <v>375</v>
      </c>
      <c r="H45" s="3">
        <v>1210</v>
      </c>
      <c r="J45" s="17">
        <v>49064</v>
      </c>
      <c r="K45" s="3" t="s">
        <v>7</v>
      </c>
      <c r="M45" s="3"/>
      <c r="N45" s="3"/>
      <c r="O45" s="3"/>
      <c r="P45" s="3"/>
    </row>
    <row r="46" spans="1:16" x14ac:dyDescent="0.2">
      <c r="A46" s="3">
        <v>20</v>
      </c>
      <c r="B46" s="5" t="str">
        <f t="shared" si="1"/>
        <v>04/30/2029</v>
      </c>
      <c r="C46" s="3">
        <v>4354</v>
      </c>
      <c r="D46" s="3" t="s">
        <v>752</v>
      </c>
      <c r="E46" s="3" t="s">
        <v>753</v>
      </c>
      <c r="F46" s="11" t="s">
        <v>14</v>
      </c>
      <c r="G46" s="3" t="s">
        <v>754</v>
      </c>
      <c r="H46" s="3">
        <v>4930</v>
      </c>
      <c r="J46" s="17">
        <v>49064</v>
      </c>
      <c r="K46" s="3" t="s">
        <v>5</v>
      </c>
      <c r="M46" s="3"/>
      <c r="N46" s="3"/>
      <c r="O46" s="3"/>
      <c r="P46" s="3"/>
    </row>
    <row r="47" spans="1:16" x14ac:dyDescent="0.2">
      <c r="A47" s="3">
        <v>21</v>
      </c>
      <c r="B47" s="5" t="str">
        <f t="shared" si="1"/>
        <v>05/31/2029</v>
      </c>
      <c r="C47" s="3">
        <v>3206</v>
      </c>
      <c r="D47" s="3" t="s">
        <v>643</v>
      </c>
      <c r="E47" s="3" t="s">
        <v>644</v>
      </c>
      <c r="F47" s="11" t="s">
        <v>117</v>
      </c>
      <c r="G47" s="3" t="s">
        <v>47</v>
      </c>
      <c r="H47" s="3">
        <v>35720</v>
      </c>
      <c r="J47" s="17">
        <v>49095</v>
      </c>
      <c r="K47" s="3" t="s">
        <v>7</v>
      </c>
      <c r="M47" s="3"/>
      <c r="N47" s="3"/>
      <c r="O47" s="3"/>
      <c r="P47" s="3"/>
    </row>
    <row r="48" spans="1:16" x14ac:dyDescent="0.2">
      <c r="A48" s="3">
        <v>22</v>
      </c>
      <c r="B48" s="5" t="str">
        <f t="shared" si="1"/>
        <v>05/31/2029</v>
      </c>
      <c r="C48" s="3">
        <v>7161</v>
      </c>
      <c r="D48" s="3" t="s">
        <v>885</v>
      </c>
      <c r="E48" s="3" t="s">
        <v>886</v>
      </c>
      <c r="F48" s="11" t="s">
        <v>14</v>
      </c>
      <c r="G48" s="3" t="s">
        <v>887</v>
      </c>
      <c r="H48" s="3">
        <v>1660</v>
      </c>
      <c r="J48" s="17">
        <v>49095</v>
      </c>
      <c r="K48" s="3" t="s">
        <v>5</v>
      </c>
      <c r="M48" s="3"/>
      <c r="N48" s="3"/>
      <c r="O48" s="3"/>
      <c r="P48" s="3"/>
    </row>
    <row r="49" spans="1:11" x14ac:dyDescent="0.2">
      <c r="A49" s="3">
        <v>23</v>
      </c>
      <c r="B49" s="5" t="str">
        <f t="shared" si="1"/>
        <v>06/30/2029</v>
      </c>
      <c r="C49" s="3">
        <v>2436</v>
      </c>
      <c r="D49" s="3" t="s">
        <v>329</v>
      </c>
      <c r="E49" s="3" t="s">
        <v>105</v>
      </c>
      <c r="F49" s="11" t="s">
        <v>69</v>
      </c>
      <c r="G49" s="3" t="s">
        <v>330</v>
      </c>
      <c r="H49" s="3">
        <v>9000</v>
      </c>
      <c r="J49" s="17">
        <v>49125</v>
      </c>
      <c r="K49" s="3" t="s">
        <v>45</v>
      </c>
    </row>
    <row r="50" spans="1:11" x14ac:dyDescent="0.2">
      <c r="A50" s="3">
        <v>24</v>
      </c>
      <c r="B50" s="5" t="str">
        <f t="shared" si="1"/>
        <v>06/30/2029</v>
      </c>
      <c r="C50" s="3">
        <v>2447</v>
      </c>
      <c r="D50" s="3" t="s">
        <v>339</v>
      </c>
      <c r="E50" s="3" t="s">
        <v>105</v>
      </c>
      <c r="F50" s="11" t="s">
        <v>69</v>
      </c>
      <c r="G50" s="3" t="s">
        <v>330</v>
      </c>
      <c r="H50" s="3">
        <v>8000</v>
      </c>
      <c r="J50" s="17">
        <v>49125</v>
      </c>
      <c r="K50" s="3" t="s">
        <v>45</v>
      </c>
    </row>
    <row r="51" spans="1:11" x14ac:dyDescent="0.2">
      <c r="A51" s="3">
        <v>25</v>
      </c>
      <c r="B51" s="5" t="str">
        <f t="shared" si="1"/>
        <v>06/30/2029</v>
      </c>
      <c r="C51" s="3">
        <v>2448</v>
      </c>
      <c r="D51" s="3" t="s">
        <v>340</v>
      </c>
      <c r="E51" s="3" t="s">
        <v>105</v>
      </c>
      <c r="F51" s="11" t="s">
        <v>69</v>
      </c>
      <c r="G51" s="3" t="s">
        <v>330</v>
      </c>
      <c r="H51" s="3">
        <v>3885</v>
      </c>
      <c r="J51" s="17">
        <v>49125</v>
      </c>
      <c r="K51" s="3" t="s">
        <v>45</v>
      </c>
    </row>
    <row r="52" spans="1:11" x14ac:dyDescent="0.2">
      <c r="A52" s="3">
        <v>26</v>
      </c>
      <c r="B52" s="5" t="str">
        <f t="shared" ref="B52:B72" si="3">TEXT(MONTH(J52),"00") &amp; "/" &amp; TEXT(DAY(J52),"00") &amp; "/" &amp; TEXT((YEAR(J52)-5),"0000")</f>
        <v>06/30/2029</v>
      </c>
      <c r="C52" s="3">
        <v>2449</v>
      </c>
      <c r="D52" s="3" t="s">
        <v>341</v>
      </c>
      <c r="E52" s="3" t="s">
        <v>105</v>
      </c>
      <c r="F52" s="11" t="s">
        <v>69</v>
      </c>
      <c r="G52" s="3" t="s">
        <v>330</v>
      </c>
      <c r="H52" s="3">
        <v>4000</v>
      </c>
      <c r="J52" s="17">
        <v>49125</v>
      </c>
      <c r="K52" s="3" t="s">
        <v>45</v>
      </c>
    </row>
    <row r="53" spans="1:11" x14ac:dyDescent="0.2">
      <c r="A53" s="3">
        <v>27</v>
      </c>
      <c r="B53" s="5" t="str">
        <f t="shared" si="3"/>
        <v>06/30/2029</v>
      </c>
      <c r="C53" s="3">
        <v>2450</v>
      </c>
      <c r="D53" s="3" t="s">
        <v>342</v>
      </c>
      <c r="E53" s="3" t="s">
        <v>105</v>
      </c>
      <c r="F53" s="11" t="s">
        <v>69</v>
      </c>
      <c r="G53" s="3" t="s">
        <v>343</v>
      </c>
      <c r="H53" s="3">
        <v>9000</v>
      </c>
      <c r="J53" s="17">
        <v>49125</v>
      </c>
      <c r="K53" s="3" t="s">
        <v>45</v>
      </c>
    </row>
    <row r="54" spans="1:11" x14ac:dyDescent="0.2">
      <c r="A54" s="3">
        <v>28</v>
      </c>
      <c r="B54" s="5" t="str">
        <f t="shared" si="3"/>
        <v>06/30/2029</v>
      </c>
      <c r="C54" s="3">
        <v>2451</v>
      </c>
      <c r="D54" s="3" t="s">
        <v>344</v>
      </c>
      <c r="E54" s="3" t="s">
        <v>105</v>
      </c>
      <c r="F54" s="11" t="s">
        <v>69</v>
      </c>
      <c r="G54" s="3" t="s">
        <v>345</v>
      </c>
      <c r="H54" s="3">
        <v>5418</v>
      </c>
      <c r="J54" s="17">
        <v>49125</v>
      </c>
      <c r="K54" s="3" t="s">
        <v>45</v>
      </c>
    </row>
    <row r="55" spans="1:11" x14ac:dyDescent="0.2">
      <c r="A55" s="3">
        <v>29</v>
      </c>
      <c r="B55" s="5" t="str">
        <f t="shared" si="3"/>
        <v>06/30/2029</v>
      </c>
      <c r="C55" s="3">
        <v>2452</v>
      </c>
      <c r="D55" s="3" t="s">
        <v>346</v>
      </c>
      <c r="E55" s="3" t="s">
        <v>105</v>
      </c>
      <c r="F55" s="11" t="s">
        <v>69</v>
      </c>
      <c r="G55" s="3" t="s">
        <v>347</v>
      </c>
      <c r="H55" s="3">
        <v>29600</v>
      </c>
      <c r="J55" s="17">
        <v>49125</v>
      </c>
      <c r="K55" s="3" t="s">
        <v>45</v>
      </c>
    </row>
    <row r="56" spans="1:11" x14ac:dyDescent="0.2">
      <c r="A56" s="3">
        <v>30</v>
      </c>
      <c r="B56" s="5" t="str">
        <f t="shared" si="3"/>
        <v>06/30/2029</v>
      </c>
      <c r="C56" s="3">
        <v>2453</v>
      </c>
      <c r="D56" s="3" t="s">
        <v>348</v>
      </c>
      <c r="E56" s="3" t="s">
        <v>105</v>
      </c>
      <c r="F56" s="11" t="s">
        <v>69</v>
      </c>
      <c r="G56" s="3" t="s">
        <v>330</v>
      </c>
      <c r="H56" s="3">
        <v>6000</v>
      </c>
      <c r="J56" s="17">
        <v>49125</v>
      </c>
      <c r="K56" s="3" t="s">
        <v>45</v>
      </c>
    </row>
    <row r="57" spans="1:11" x14ac:dyDescent="0.2">
      <c r="A57" s="3">
        <v>31</v>
      </c>
      <c r="B57" s="5" t="str">
        <f t="shared" si="3"/>
        <v>06/30/2029</v>
      </c>
      <c r="C57" s="3">
        <v>2468</v>
      </c>
      <c r="D57" s="3" t="s">
        <v>357</v>
      </c>
      <c r="E57" s="3" t="s">
        <v>105</v>
      </c>
      <c r="F57" s="11" t="s">
        <v>69</v>
      </c>
      <c r="G57" s="3" t="s">
        <v>345</v>
      </c>
      <c r="H57" s="3">
        <v>7473</v>
      </c>
      <c r="J57" s="17">
        <v>49125</v>
      </c>
      <c r="K57" s="3" t="s">
        <v>45</v>
      </c>
    </row>
    <row r="58" spans="1:11" x14ac:dyDescent="0.2">
      <c r="A58" s="3">
        <v>32</v>
      </c>
      <c r="B58" s="5" t="str">
        <f t="shared" si="3"/>
        <v>06/30/2029</v>
      </c>
      <c r="C58" s="3">
        <v>2580</v>
      </c>
      <c r="D58" s="3" t="s">
        <v>412</v>
      </c>
      <c r="E58" s="3" t="s">
        <v>105</v>
      </c>
      <c r="F58" s="11" t="s">
        <v>69</v>
      </c>
      <c r="G58" s="3" t="s">
        <v>413</v>
      </c>
      <c r="H58" s="3">
        <v>20100</v>
      </c>
      <c r="J58" s="17">
        <v>49125</v>
      </c>
      <c r="K58" s="3" t="s">
        <v>45</v>
      </c>
    </row>
    <row r="59" spans="1:11" x14ac:dyDescent="0.2">
      <c r="A59" s="3">
        <v>33</v>
      </c>
      <c r="B59" s="5" t="str">
        <f t="shared" si="3"/>
        <v>06/30/2029</v>
      </c>
      <c r="C59" s="3">
        <v>2599</v>
      </c>
      <c r="D59" s="3" t="s">
        <v>417</v>
      </c>
      <c r="E59" s="3" t="s">
        <v>105</v>
      </c>
      <c r="F59" s="11" t="s">
        <v>69</v>
      </c>
      <c r="G59" s="3" t="s">
        <v>418</v>
      </c>
      <c r="H59" s="3">
        <v>17025</v>
      </c>
      <c r="J59" s="17">
        <v>49125</v>
      </c>
      <c r="K59" s="3" t="s">
        <v>45</v>
      </c>
    </row>
    <row r="60" spans="1:11" x14ac:dyDescent="0.2">
      <c r="A60" s="3">
        <v>34</v>
      </c>
      <c r="B60" s="5" t="str">
        <f t="shared" si="3"/>
        <v>06/30/2029</v>
      </c>
      <c r="C60" s="3">
        <v>3494</v>
      </c>
      <c r="D60" s="3" t="s">
        <v>692</v>
      </c>
      <c r="E60" s="3" t="s">
        <v>693</v>
      </c>
      <c r="F60" s="11" t="s">
        <v>53</v>
      </c>
      <c r="G60" s="3" t="s">
        <v>256</v>
      </c>
      <c r="H60" s="3">
        <v>8560</v>
      </c>
      <c r="J60" s="17">
        <v>49125</v>
      </c>
      <c r="K60" s="3" t="s">
        <v>7</v>
      </c>
    </row>
    <row r="61" spans="1:11" x14ac:dyDescent="0.2">
      <c r="A61" s="3">
        <v>35</v>
      </c>
      <c r="B61" s="5" t="str">
        <f t="shared" si="3"/>
        <v>06/30/2029</v>
      </c>
      <c r="C61" s="3">
        <v>7252</v>
      </c>
      <c r="D61" s="3" t="s">
        <v>899</v>
      </c>
      <c r="E61" s="3" t="s">
        <v>94</v>
      </c>
      <c r="F61" s="11" t="s">
        <v>16</v>
      </c>
      <c r="G61" s="3" t="s">
        <v>899</v>
      </c>
      <c r="H61" s="3">
        <v>530</v>
      </c>
      <c r="J61" s="17">
        <v>49125</v>
      </c>
      <c r="K61" s="3" t="s">
        <v>17</v>
      </c>
    </row>
    <row r="62" spans="1:11" x14ac:dyDescent="0.2">
      <c r="A62" s="3">
        <v>36</v>
      </c>
      <c r="B62" s="5" t="str">
        <f t="shared" si="3"/>
        <v>06/30/2029</v>
      </c>
      <c r="C62" s="3">
        <v>7337</v>
      </c>
      <c r="D62" s="3" t="s">
        <v>906</v>
      </c>
      <c r="E62" s="3" t="s">
        <v>907</v>
      </c>
      <c r="F62" s="11" t="s">
        <v>80</v>
      </c>
      <c r="G62" s="3" t="s">
        <v>908</v>
      </c>
      <c r="H62" s="3">
        <v>1470</v>
      </c>
      <c r="J62" s="17">
        <v>49125</v>
      </c>
      <c r="K62" s="3" t="s">
        <v>5</v>
      </c>
    </row>
    <row r="63" spans="1:11" x14ac:dyDescent="0.2">
      <c r="A63" s="3">
        <v>37</v>
      </c>
      <c r="B63" s="5" t="str">
        <f t="shared" si="3"/>
        <v>06/30/2029</v>
      </c>
      <c r="C63" s="3">
        <v>7338</v>
      </c>
      <c r="D63" s="3" t="s">
        <v>909</v>
      </c>
      <c r="E63" s="3" t="s">
        <v>907</v>
      </c>
      <c r="F63" s="11" t="s">
        <v>80</v>
      </c>
      <c r="G63" s="3" t="s">
        <v>908</v>
      </c>
      <c r="H63" s="3">
        <v>1441</v>
      </c>
      <c r="J63" s="17">
        <v>49125</v>
      </c>
      <c r="K63" s="3" t="s">
        <v>5</v>
      </c>
    </row>
    <row r="64" spans="1:11" x14ac:dyDescent="0.2">
      <c r="A64" s="3">
        <v>38</v>
      </c>
      <c r="B64" s="5" t="str">
        <f t="shared" si="3"/>
        <v>07/31/2029</v>
      </c>
      <c r="C64" s="3">
        <v>1975</v>
      </c>
      <c r="D64" s="3" t="s">
        <v>177</v>
      </c>
      <c r="E64" s="3" t="s">
        <v>9</v>
      </c>
      <c r="F64" s="11" t="s">
        <v>10</v>
      </c>
      <c r="G64" s="3" t="s">
        <v>11</v>
      </c>
      <c r="H64" s="3">
        <v>68850</v>
      </c>
      <c r="J64" s="17">
        <v>49156</v>
      </c>
      <c r="K64" s="3" t="s">
        <v>5</v>
      </c>
    </row>
    <row r="65" spans="1:16" x14ac:dyDescent="0.2">
      <c r="A65" s="3">
        <v>39</v>
      </c>
      <c r="B65" s="5" t="str">
        <f t="shared" si="3"/>
        <v>07/31/2029</v>
      </c>
      <c r="C65" s="3">
        <v>2055</v>
      </c>
      <c r="D65" s="3" t="s">
        <v>206</v>
      </c>
      <c r="E65" s="3" t="s">
        <v>9</v>
      </c>
      <c r="F65" s="11" t="s">
        <v>10</v>
      </c>
      <c r="G65" s="3" t="s">
        <v>207</v>
      </c>
      <c r="H65" s="3">
        <v>82800</v>
      </c>
      <c r="J65" s="17">
        <v>49156</v>
      </c>
      <c r="K65" s="3" t="s">
        <v>5</v>
      </c>
    </row>
    <row r="66" spans="1:16" x14ac:dyDescent="0.2">
      <c r="A66" s="3">
        <v>40</v>
      </c>
      <c r="B66" s="5" t="str">
        <f t="shared" si="3"/>
        <v>07/31/2029</v>
      </c>
      <c r="C66" s="3">
        <v>2061</v>
      </c>
      <c r="D66" s="3" t="s">
        <v>212</v>
      </c>
      <c r="E66" s="3" t="s">
        <v>9</v>
      </c>
      <c r="F66" s="11" t="s">
        <v>10</v>
      </c>
      <c r="G66" s="3" t="s">
        <v>11</v>
      </c>
      <c r="H66" s="3">
        <v>60000</v>
      </c>
      <c r="J66" s="17">
        <v>49156</v>
      </c>
      <c r="K66" s="3" t="s">
        <v>5</v>
      </c>
    </row>
    <row r="67" spans="1:16" x14ac:dyDescent="0.2">
      <c r="A67" s="3">
        <v>41</v>
      </c>
      <c r="B67" s="5" t="str">
        <f t="shared" si="3"/>
        <v>07/31/2029</v>
      </c>
      <c r="C67" s="3">
        <v>2777</v>
      </c>
      <c r="D67" s="3" t="s">
        <v>489</v>
      </c>
      <c r="E67" s="3" t="s">
        <v>9</v>
      </c>
      <c r="F67" s="11" t="s">
        <v>10</v>
      </c>
      <c r="G67" s="3" t="s">
        <v>11</v>
      </c>
      <c r="H67" s="3">
        <v>34500</v>
      </c>
      <c r="J67" s="17">
        <v>49156</v>
      </c>
      <c r="K67" s="3" t="s">
        <v>5</v>
      </c>
    </row>
    <row r="68" spans="1:16" x14ac:dyDescent="0.2">
      <c r="A68" s="3">
        <v>42</v>
      </c>
      <c r="B68" s="5" t="str">
        <f t="shared" si="3"/>
        <v>07/31/2029</v>
      </c>
      <c r="C68" s="3">
        <v>7410</v>
      </c>
      <c r="D68" s="3" t="s">
        <v>914</v>
      </c>
      <c r="E68" s="3" t="s">
        <v>915</v>
      </c>
      <c r="F68" s="11" t="s">
        <v>148</v>
      </c>
      <c r="G68" s="3" t="s">
        <v>916</v>
      </c>
      <c r="H68" s="3">
        <v>623</v>
      </c>
      <c r="J68" s="17">
        <v>49156</v>
      </c>
      <c r="K68" s="3" t="s">
        <v>150</v>
      </c>
    </row>
    <row r="69" spans="1:16" x14ac:dyDescent="0.2">
      <c r="A69" s="3">
        <v>43</v>
      </c>
      <c r="B69" s="5" t="str">
        <f t="shared" si="3"/>
        <v>08/31/2029</v>
      </c>
      <c r="C69" s="3">
        <v>309</v>
      </c>
      <c r="D69" s="3" t="s">
        <v>50</v>
      </c>
      <c r="E69" s="3" t="s">
        <v>51</v>
      </c>
      <c r="F69" s="11" t="s">
        <v>53</v>
      </c>
      <c r="G69" s="3" t="s">
        <v>54</v>
      </c>
      <c r="H69" s="3">
        <v>29080</v>
      </c>
      <c r="J69" s="17">
        <v>49187</v>
      </c>
      <c r="K69" s="3" t="s">
        <v>7</v>
      </c>
    </row>
    <row r="70" spans="1:16" x14ac:dyDescent="0.2">
      <c r="A70" s="3">
        <v>44</v>
      </c>
      <c r="B70" s="5" t="str">
        <f t="shared" si="3"/>
        <v>08/31/2029</v>
      </c>
      <c r="C70" s="3">
        <v>372</v>
      </c>
      <c r="D70" s="3" t="s">
        <v>62</v>
      </c>
      <c r="E70" s="3" t="s">
        <v>15</v>
      </c>
      <c r="F70" s="11" t="s">
        <v>16</v>
      </c>
      <c r="G70" s="3" t="s">
        <v>63</v>
      </c>
      <c r="H70" s="3">
        <v>2520</v>
      </c>
      <c r="J70" s="17">
        <v>49187</v>
      </c>
      <c r="K70" s="3" t="s">
        <v>17</v>
      </c>
    </row>
    <row r="71" spans="1:16" x14ac:dyDescent="0.2">
      <c r="A71" s="3">
        <v>45</v>
      </c>
      <c r="B71" s="5" t="str">
        <f t="shared" si="3"/>
        <v>08/31/2029</v>
      </c>
      <c r="C71" s="3">
        <v>4285</v>
      </c>
      <c r="D71" s="3" t="s">
        <v>744</v>
      </c>
      <c r="E71" s="3" t="s">
        <v>745</v>
      </c>
      <c r="F71" s="11" t="s">
        <v>33</v>
      </c>
      <c r="G71" s="3" t="s">
        <v>746</v>
      </c>
      <c r="H71" s="3">
        <v>7720</v>
      </c>
      <c r="J71" s="17">
        <v>49187</v>
      </c>
      <c r="K71" s="3" t="s">
        <v>17</v>
      </c>
    </row>
    <row r="72" spans="1:16" x14ac:dyDescent="0.2">
      <c r="A72" s="3">
        <v>46</v>
      </c>
      <c r="B72" s="5" t="str">
        <f t="shared" si="3"/>
        <v>08/31/2029</v>
      </c>
      <c r="C72" s="3">
        <v>7214</v>
      </c>
      <c r="D72" s="3" t="s">
        <v>895</v>
      </c>
      <c r="E72" s="3" t="s">
        <v>896</v>
      </c>
      <c r="F72" s="11" t="s">
        <v>80</v>
      </c>
      <c r="G72" s="3" t="s">
        <v>895</v>
      </c>
      <c r="H72" s="3">
        <v>1</v>
      </c>
      <c r="J72" s="17">
        <v>49187</v>
      </c>
      <c r="K72" s="3" t="s">
        <v>5</v>
      </c>
    </row>
    <row r="73" spans="1:16" s="3" customFormat="1" x14ac:dyDescent="0.2">
      <c r="A73" s="3">
        <v>47</v>
      </c>
      <c r="B73" s="5" t="str">
        <f>TEXT(MONTH(J73),"00") &amp; "/" &amp; TEXT(DAY(J73),"00") &amp; "/" &amp; TEXT((YEAR(J73)-5),"0000")</f>
        <v>09/30/2029</v>
      </c>
      <c r="C73" s="3">
        <v>1962</v>
      </c>
      <c r="D73" s="3" t="s">
        <v>175</v>
      </c>
      <c r="E73" s="3" t="s">
        <v>20</v>
      </c>
      <c r="F73" s="11" t="s">
        <v>16</v>
      </c>
      <c r="G73" s="3" t="s">
        <v>176</v>
      </c>
      <c r="H73" s="3">
        <v>180000</v>
      </c>
      <c r="I73" s="6"/>
      <c r="J73" s="17">
        <v>49217</v>
      </c>
      <c r="K73" s="3" t="s">
        <v>17</v>
      </c>
      <c r="L73" s="6"/>
      <c r="M73" s="6"/>
      <c r="N73" s="6"/>
      <c r="O73" s="6"/>
      <c r="P73" s="6"/>
    </row>
    <row r="74" spans="1:16" s="3" customFormat="1" x14ac:dyDescent="0.2">
      <c r="A74" s="3">
        <v>48</v>
      </c>
      <c r="B74" s="5" t="str">
        <f>TEXT(MONTH(J74),"00") &amp; "/" &amp; TEXT(DAY(J74),"00") &amp; "/" &amp; TEXT((YEAR(J74)-5),"0000")</f>
        <v>09/30/2029</v>
      </c>
      <c r="C74" s="3">
        <v>2608</v>
      </c>
      <c r="D74" s="3" t="s">
        <v>423</v>
      </c>
      <c r="E74" s="3" t="s">
        <v>424</v>
      </c>
      <c r="F74" s="11" t="s">
        <v>147</v>
      </c>
      <c r="G74" s="3" t="s">
        <v>425</v>
      </c>
      <c r="H74" s="3">
        <v>1400</v>
      </c>
      <c r="I74" s="6"/>
      <c r="J74" s="17">
        <v>49217</v>
      </c>
      <c r="K74" s="3" t="s">
        <v>150</v>
      </c>
      <c r="L74" s="6"/>
      <c r="M74" s="6"/>
      <c r="N74" s="6"/>
      <c r="O74" s="6"/>
      <c r="P74" s="6"/>
    </row>
    <row r="75" spans="1:16" s="3" customFormat="1" x14ac:dyDescent="0.2">
      <c r="A75" s="3">
        <v>49</v>
      </c>
      <c r="B75" s="5" t="str">
        <f>TEXT(MONTH(J75),"00") &amp; "/" &amp; TEXT(DAY(J75),"00") &amp; "/" &amp; TEXT((YEAR(J75)-5),"0000")</f>
        <v>09/30/2029</v>
      </c>
      <c r="C75" s="3">
        <v>3671</v>
      </c>
      <c r="D75" s="3" t="s">
        <v>708</v>
      </c>
      <c r="E75" s="3" t="s">
        <v>693</v>
      </c>
      <c r="F75" s="11" t="s">
        <v>53</v>
      </c>
      <c r="G75" s="3" t="s">
        <v>256</v>
      </c>
      <c r="H75" s="3">
        <v>9500</v>
      </c>
      <c r="I75" s="6"/>
      <c r="J75" s="17">
        <v>49217</v>
      </c>
      <c r="K75" s="3" t="s">
        <v>7</v>
      </c>
      <c r="L75" s="6"/>
      <c r="M75" s="6"/>
      <c r="N75" s="6"/>
      <c r="O75" s="6"/>
      <c r="P75" s="6"/>
    </row>
    <row r="77" spans="1:16" x14ac:dyDescent="0.2">
      <c r="B77" s="23" t="s">
        <v>1135</v>
      </c>
      <c r="C77" s="23"/>
      <c r="D77" s="23"/>
    </row>
  </sheetData>
  <sortState ref="A26:Q83">
    <sortCondition ref="B26:B83"/>
  </sortState>
  <printOptions horizontalCentered="1" gridLines="1"/>
  <pageMargins left="0" right="0" top="0" bottom="0" header="0" footer="0"/>
  <pageSetup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95"/>
  <sheetViews>
    <sheetView zoomScale="91" zoomScaleNormal="91" workbookViewId="0">
      <selection activeCell="I30" sqref="I30"/>
    </sheetView>
  </sheetViews>
  <sheetFormatPr defaultColWidth="9.140625" defaultRowHeight="12.75" x14ac:dyDescent="0.2"/>
  <cols>
    <col min="1" max="1" width="4.7109375" style="3" customWidth="1"/>
    <col min="2" max="2" width="14" style="3" bestFit="1" customWidth="1"/>
    <col min="3" max="3" width="15.140625" style="3" bestFit="1" customWidth="1"/>
    <col min="4" max="4" width="36.5703125" style="3" bestFit="1" customWidth="1"/>
    <col min="5" max="5" width="40.28515625" style="3" bestFit="1" customWidth="1"/>
    <col min="6" max="6" width="5.5703125" style="3" bestFit="1" customWidth="1"/>
    <col min="7" max="7" width="34.85546875" style="3" customWidth="1"/>
    <col min="8" max="8" width="7.7109375" style="3" customWidth="1"/>
    <col min="9" max="9" width="18.5703125" style="3" customWidth="1"/>
    <col min="10" max="10" width="15.140625" style="3" bestFit="1" customWidth="1"/>
    <col min="11" max="11" width="7" style="3" bestFit="1" customWidth="1"/>
    <col min="12" max="16384" width="9.140625" style="3"/>
  </cols>
  <sheetData>
    <row r="1" spans="1:12" x14ac:dyDescent="0.2">
      <c r="A1" s="1" t="s">
        <v>1097</v>
      </c>
      <c r="B1" s="15" t="s">
        <v>1099</v>
      </c>
      <c r="C1" s="1" t="s">
        <v>1098</v>
      </c>
      <c r="D1" s="1" t="s">
        <v>1093</v>
      </c>
      <c r="E1" s="1" t="s">
        <v>1114</v>
      </c>
      <c r="F1" s="1" t="s">
        <v>1094</v>
      </c>
      <c r="G1" s="1" t="s">
        <v>1101</v>
      </c>
      <c r="H1" s="1" t="s">
        <v>1095</v>
      </c>
      <c r="I1" s="1" t="s">
        <v>1109</v>
      </c>
      <c r="J1" s="2" t="s">
        <v>1100</v>
      </c>
      <c r="K1" s="1" t="s">
        <v>1096</v>
      </c>
      <c r="L1" s="1" t="s">
        <v>1102</v>
      </c>
    </row>
    <row r="3" spans="1:12" x14ac:dyDescent="0.2">
      <c r="A3" s="3">
        <v>1</v>
      </c>
      <c r="B3" s="17" t="str">
        <f t="shared" ref="B3:B19" si="0">TEXT(MONTH(J3),"00") &amp; "/" &amp; TEXT(DAY(J3),"00") &amp; "/" &amp; TEXT((YEAR(J3)-2),"0000")</f>
        <v>10/31/2029</v>
      </c>
      <c r="C3" s="3">
        <v>2743</v>
      </c>
      <c r="D3" s="3" t="s">
        <v>480</v>
      </c>
      <c r="E3" s="3" t="s">
        <v>481</v>
      </c>
      <c r="F3" s="11" t="s">
        <v>37</v>
      </c>
      <c r="G3" s="3" t="s">
        <v>482</v>
      </c>
      <c r="H3" s="3">
        <v>36000</v>
      </c>
      <c r="J3" s="17">
        <v>48152</v>
      </c>
      <c r="K3" s="3" t="s">
        <v>5</v>
      </c>
    </row>
    <row r="4" spans="1:12" x14ac:dyDescent="0.2">
      <c r="A4" s="3">
        <v>2</v>
      </c>
      <c r="B4" s="17" t="str">
        <f t="shared" si="0"/>
        <v>10/31/2029</v>
      </c>
      <c r="C4" s="3">
        <v>3107</v>
      </c>
      <c r="D4" s="3" t="s">
        <v>624</v>
      </c>
      <c r="E4" s="3" t="s">
        <v>625</v>
      </c>
      <c r="F4" s="11" t="s">
        <v>148</v>
      </c>
      <c r="G4" s="3" t="s">
        <v>626</v>
      </c>
      <c r="H4" s="3">
        <v>1500</v>
      </c>
      <c r="J4" s="17">
        <v>48152</v>
      </c>
      <c r="K4" s="3" t="s">
        <v>150</v>
      </c>
    </row>
    <row r="5" spans="1:12" x14ac:dyDescent="0.2">
      <c r="A5" s="3">
        <v>3</v>
      </c>
      <c r="B5" s="17" t="str">
        <f t="shared" si="0"/>
        <v>10/31/2029</v>
      </c>
      <c r="C5" s="3">
        <v>10551</v>
      </c>
      <c r="D5" s="3" t="s">
        <v>1014</v>
      </c>
      <c r="E5" s="3" t="s">
        <v>1015</v>
      </c>
      <c r="F5" s="11" t="s">
        <v>6</v>
      </c>
      <c r="G5" s="3" t="s">
        <v>358</v>
      </c>
      <c r="H5" s="3">
        <v>10192</v>
      </c>
      <c r="J5" s="17">
        <v>48152</v>
      </c>
      <c r="K5" s="3" t="s">
        <v>7</v>
      </c>
    </row>
    <row r="6" spans="1:12" x14ac:dyDescent="0.2">
      <c r="A6" s="3">
        <v>4</v>
      </c>
      <c r="B6" s="17" t="str">
        <f t="shared" si="0"/>
        <v>10/31/2029</v>
      </c>
      <c r="C6" s="3">
        <v>11617</v>
      </c>
      <c r="D6" s="3" t="s">
        <v>1083</v>
      </c>
      <c r="E6" s="3" t="s">
        <v>367</v>
      </c>
      <c r="F6" s="11" t="s">
        <v>6</v>
      </c>
      <c r="G6" s="3" t="s">
        <v>1106</v>
      </c>
      <c r="H6" s="3">
        <v>0</v>
      </c>
      <c r="J6" s="17">
        <v>48152</v>
      </c>
      <c r="K6" s="3" t="s">
        <v>7</v>
      </c>
    </row>
    <row r="7" spans="1:12" x14ac:dyDescent="0.2">
      <c r="A7" s="3">
        <v>5</v>
      </c>
      <c r="B7" s="17" t="str">
        <f t="shared" si="0"/>
        <v>11/30/2029</v>
      </c>
      <c r="C7" s="3">
        <v>1984</v>
      </c>
      <c r="D7" s="3" t="s">
        <v>185</v>
      </c>
      <c r="E7" s="3" t="s">
        <v>186</v>
      </c>
      <c r="F7" s="11" t="s">
        <v>42</v>
      </c>
      <c r="G7" s="3" t="s">
        <v>171</v>
      </c>
      <c r="H7" s="3">
        <v>35000</v>
      </c>
      <c r="J7" s="17">
        <v>48182</v>
      </c>
      <c r="K7" s="3" t="s">
        <v>45</v>
      </c>
    </row>
    <row r="8" spans="1:12" x14ac:dyDescent="0.2">
      <c r="A8" s="3">
        <v>6</v>
      </c>
      <c r="B8" s="17" t="str">
        <f t="shared" si="0"/>
        <v>11/30/2029</v>
      </c>
      <c r="C8" s="3">
        <v>2724</v>
      </c>
      <c r="D8" s="3" t="s">
        <v>461</v>
      </c>
      <c r="E8" s="3" t="s">
        <v>428</v>
      </c>
      <c r="F8" s="11" t="s">
        <v>269</v>
      </c>
      <c r="G8" s="3" t="s">
        <v>462</v>
      </c>
      <c r="H8" s="3">
        <v>1940</v>
      </c>
      <c r="J8" s="17">
        <v>48182</v>
      </c>
      <c r="K8" s="3" t="s">
        <v>45</v>
      </c>
    </row>
    <row r="9" spans="1:12" x14ac:dyDescent="0.2">
      <c r="A9" s="3">
        <v>7</v>
      </c>
      <c r="B9" s="17" t="str">
        <f t="shared" si="0"/>
        <v>11/30/2029</v>
      </c>
      <c r="C9" s="3">
        <v>2849</v>
      </c>
      <c r="D9" s="3" t="s">
        <v>523</v>
      </c>
      <c r="E9" s="3" t="s">
        <v>516</v>
      </c>
      <c r="F9" s="11" t="s">
        <v>80</v>
      </c>
      <c r="G9" s="3" t="s">
        <v>524</v>
      </c>
      <c r="H9" s="3">
        <v>26000</v>
      </c>
      <c r="J9" s="17">
        <v>48182</v>
      </c>
      <c r="K9" s="3" t="s">
        <v>5</v>
      </c>
    </row>
    <row r="10" spans="1:12" x14ac:dyDescent="0.2">
      <c r="A10" s="3">
        <v>8</v>
      </c>
      <c r="B10" s="17" t="str">
        <f t="shared" si="0"/>
        <v>11/30/2029</v>
      </c>
      <c r="C10" s="3">
        <v>2866</v>
      </c>
      <c r="D10" s="3" t="s">
        <v>531</v>
      </c>
      <c r="E10" s="3" t="s">
        <v>532</v>
      </c>
      <c r="F10" s="11" t="s">
        <v>43</v>
      </c>
      <c r="G10" s="3" t="s">
        <v>533</v>
      </c>
      <c r="H10" s="3">
        <v>13500</v>
      </c>
      <c r="J10" s="17">
        <v>48182</v>
      </c>
      <c r="K10" s="3" t="s">
        <v>45</v>
      </c>
    </row>
    <row r="11" spans="1:12" x14ac:dyDescent="0.2">
      <c r="A11" s="3">
        <v>9</v>
      </c>
      <c r="B11" s="17" t="str">
        <f t="shared" si="0"/>
        <v>11/30/2029</v>
      </c>
      <c r="C11" s="3">
        <v>10522</v>
      </c>
      <c r="D11" s="3" t="s">
        <v>1012</v>
      </c>
      <c r="E11" s="3" t="s">
        <v>1013</v>
      </c>
      <c r="F11" s="11" t="s">
        <v>6</v>
      </c>
      <c r="G11" s="3" t="s">
        <v>659</v>
      </c>
      <c r="H11" s="3">
        <v>420</v>
      </c>
      <c r="J11" s="17">
        <v>48182</v>
      </c>
      <c r="K11" s="3" t="s">
        <v>7</v>
      </c>
    </row>
    <row r="12" spans="1:12" x14ac:dyDescent="0.2">
      <c r="A12" s="3">
        <v>10</v>
      </c>
      <c r="B12" s="17" t="str">
        <f t="shared" si="0"/>
        <v>12/31/2029</v>
      </c>
      <c r="C12" s="3">
        <v>2651</v>
      </c>
      <c r="D12" s="3" t="s">
        <v>434</v>
      </c>
      <c r="E12" s="3" t="s">
        <v>67</v>
      </c>
      <c r="F12" s="11" t="s">
        <v>1104</v>
      </c>
      <c r="G12" s="3" t="s">
        <v>70</v>
      </c>
      <c r="H12" s="3">
        <v>3440</v>
      </c>
      <c r="J12" s="17">
        <v>48213</v>
      </c>
      <c r="K12" s="3" t="s">
        <v>45</v>
      </c>
    </row>
    <row r="13" spans="1:12" x14ac:dyDescent="0.2">
      <c r="A13" s="3">
        <v>11</v>
      </c>
      <c r="B13" s="17" t="str">
        <f t="shared" si="0"/>
        <v>12/31/2029</v>
      </c>
      <c r="C13" s="3">
        <v>2854</v>
      </c>
      <c r="D13" s="3" t="s">
        <v>527</v>
      </c>
      <c r="E13" s="3" t="s">
        <v>528</v>
      </c>
      <c r="F13" s="11" t="s">
        <v>268</v>
      </c>
      <c r="G13" s="3" t="s">
        <v>58</v>
      </c>
      <c r="H13" s="3">
        <v>192000</v>
      </c>
      <c r="J13" s="17">
        <v>48213</v>
      </c>
      <c r="K13" s="3" t="s">
        <v>24</v>
      </c>
    </row>
    <row r="14" spans="1:12" x14ac:dyDescent="0.2">
      <c r="A14" s="3">
        <v>12</v>
      </c>
      <c r="B14" s="17" t="str">
        <f t="shared" si="0"/>
        <v>12/31/2029</v>
      </c>
      <c r="C14" s="3">
        <v>3842</v>
      </c>
      <c r="D14" s="3" t="s">
        <v>717</v>
      </c>
      <c r="E14" s="3" t="s">
        <v>516</v>
      </c>
      <c r="F14" s="11" t="s">
        <v>80</v>
      </c>
      <c r="G14" s="3" t="s">
        <v>717</v>
      </c>
      <c r="H14" s="3">
        <v>2200</v>
      </c>
      <c r="J14" s="17">
        <v>48213</v>
      </c>
      <c r="K14" s="3" t="s">
        <v>5</v>
      </c>
    </row>
    <row r="15" spans="1:12" x14ac:dyDescent="0.2">
      <c r="A15" s="3">
        <v>13</v>
      </c>
      <c r="B15" s="17" t="str">
        <f t="shared" si="0"/>
        <v>12/31/2029</v>
      </c>
      <c r="C15" s="3">
        <v>3843</v>
      </c>
      <c r="D15" s="3" t="s">
        <v>517</v>
      </c>
      <c r="E15" s="3" t="s">
        <v>516</v>
      </c>
      <c r="F15" s="11" t="s">
        <v>80</v>
      </c>
      <c r="G15" s="3" t="s">
        <v>517</v>
      </c>
      <c r="H15" s="3">
        <v>2400</v>
      </c>
      <c r="J15" s="17">
        <v>48213</v>
      </c>
      <c r="K15" s="3" t="s">
        <v>5</v>
      </c>
    </row>
    <row r="16" spans="1:12" x14ac:dyDescent="0.2">
      <c r="A16" s="3">
        <v>14</v>
      </c>
      <c r="B16" s="17" t="str">
        <f t="shared" si="0"/>
        <v>12/31/2029</v>
      </c>
      <c r="C16" s="3">
        <v>5828</v>
      </c>
      <c r="D16" s="3" t="s">
        <v>834</v>
      </c>
      <c r="E16" s="3" t="s">
        <v>20</v>
      </c>
      <c r="F16" s="11" t="s">
        <v>16</v>
      </c>
      <c r="G16" s="3" t="s">
        <v>1106</v>
      </c>
      <c r="H16" s="3">
        <v>0</v>
      </c>
      <c r="J16" s="17">
        <v>48213</v>
      </c>
      <c r="K16" s="3" t="s">
        <v>17</v>
      </c>
    </row>
    <row r="17" spans="1:11" x14ac:dyDescent="0.2">
      <c r="A17" s="3">
        <v>15</v>
      </c>
      <c r="B17" s="17" t="str">
        <f t="shared" si="0"/>
        <v>01/31/2030</v>
      </c>
      <c r="C17" s="3">
        <v>2409</v>
      </c>
      <c r="D17" s="3" t="s">
        <v>199</v>
      </c>
      <c r="E17" s="3" t="s">
        <v>312</v>
      </c>
      <c r="F17" s="11" t="s">
        <v>16</v>
      </c>
      <c r="G17" s="3" t="s">
        <v>313</v>
      </c>
      <c r="H17" s="3">
        <v>258726</v>
      </c>
      <c r="J17" s="17">
        <v>48244</v>
      </c>
      <c r="K17" s="3" t="s">
        <v>17</v>
      </c>
    </row>
    <row r="18" spans="1:11" x14ac:dyDescent="0.2">
      <c r="A18" s="3">
        <v>16</v>
      </c>
      <c r="B18" s="17" t="str">
        <f t="shared" si="0"/>
        <v>01/31/2030</v>
      </c>
      <c r="C18" s="3">
        <v>9840</v>
      </c>
      <c r="D18" s="3" t="s">
        <v>949</v>
      </c>
      <c r="E18" s="3" t="s">
        <v>991</v>
      </c>
      <c r="F18" s="11" t="s">
        <v>68</v>
      </c>
      <c r="G18" s="3" t="s">
        <v>992</v>
      </c>
      <c r="H18" s="3">
        <v>2850</v>
      </c>
      <c r="J18" s="17">
        <v>48244</v>
      </c>
      <c r="K18" s="3" t="s">
        <v>7</v>
      </c>
    </row>
    <row r="19" spans="1:11" x14ac:dyDescent="0.2">
      <c r="A19" s="3">
        <v>17</v>
      </c>
      <c r="B19" s="17" t="str">
        <f t="shared" si="0"/>
        <v>01/31/2030</v>
      </c>
      <c r="C19" s="3">
        <v>11197</v>
      </c>
      <c r="D19" s="3" t="s">
        <v>1050</v>
      </c>
      <c r="E19" s="3" t="s">
        <v>1051</v>
      </c>
      <c r="F19" s="11" t="s">
        <v>16</v>
      </c>
      <c r="G19" s="3" t="s">
        <v>1106</v>
      </c>
      <c r="H19" s="3">
        <v>0</v>
      </c>
      <c r="J19" s="17">
        <v>48244</v>
      </c>
      <c r="K19" s="3" t="s">
        <v>17</v>
      </c>
    </row>
    <row r="20" spans="1:11" x14ac:dyDescent="0.2">
      <c r="A20" s="3">
        <v>18</v>
      </c>
      <c r="B20" s="17">
        <v>11017</v>
      </c>
      <c r="C20" s="3">
        <v>2694</v>
      </c>
      <c r="D20" s="3" t="s">
        <v>440</v>
      </c>
      <c r="E20" s="3" t="s">
        <v>241</v>
      </c>
      <c r="F20" s="11" t="s">
        <v>77</v>
      </c>
      <c r="G20" s="3" t="s">
        <v>440</v>
      </c>
      <c r="H20" s="3">
        <v>1440</v>
      </c>
      <c r="J20" s="17">
        <v>48273</v>
      </c>
      <c r="K20" s="3" t="s">
        <v>24</v>
      </c>
    </row>
    <row r="21" spans="1:11" x14ac:dyDescent="0.2">
      <c r="A21" s="3">
        <v>19</v>
      </c>
      <c r="B21" s="17">
        <v>11017</v>
      </c>
      <c r="C21" s="3">
        <v>11143</v>
      </c>
      <c r="D21" s="3" t="s">
        <v>1044</v>
      </c>
      <c r="E21" s="3" t="s">
        <v>1045</v>
      </c>
      <c r="F21" s="11" t="s">
        <v>332</v>
      </c>
      <c r="G21" s="3" t="s">
        <v>1046</v>
      </c>
      <c r="H21" s="3">
        <v>250</v>
      </c>
      <c r="J21" s="17">
        <v>48273</v>
      </c>
      <c r="K21" s="3" t="s">
        <v>150</v>
      </c>
    </row>
    <row r="22" spans="1:11" x14ac:dyDescent="0.2">
      <c r="A22" s="3">
        <v>20</v>
      </c>
      <c r="B22" s="17" t="str">
        <f t="shared" ref="B22:B37" si="1">TEXT(MONTH(J22),"00") &amp; "/" &amp; TEXT(DAY(J22),"00") &amp; "/" &amp; TEXT((YEAR(J22)-2),"0000")</f>
        <v>03/31/2030</v>
      </c>
      <c r="C22" s="3">
        <v>2416</v>
      </c>
      <c r="D22" s="3" t="s">
        <v>318</v>
      </c>
      <c r="E22" s="3" t="s">
        <v>319</v>
      </c>
      <c r="F22" s="11" t="s">
        <v>34</v>
      </c>
      <c r="G22" s="3" t="s">
        <v>85</v>
      </c>
      <c r="H22" s="3">
        <v>6200</v>
      </c>
      <c r="J22" s="17">
        <v>48304</v>
      </c>
      <c r="K22" s="3" t="s">
        <v>24</v>
      </c>
    </row>
    <row r="23" spans="1:11" x14ac:dyDescent="0.2">
      <c r="A23" s="3">
        <v>21</v>
      </c>
      <c r="B23" s="17" t="str">
        <f t="shared" si="1"/>
        <v>03/31/2030</v>
      </c>
      <c r="C23" s="3">
        <v>2841</v>
      </c>
      <c r="D23" s="3" t="s">
        <v>518</v>
      </c>
      <c r="E23" s="3" t="s">
        <v>519</v>
      </c>
      <c r="F23" s="11" t="s">
        <v>16</v>
      </c>
      <c r="G23" s="3" t="s">
        <v>21</v>
      </c>
      <c r="H23" s="3">
        <v>3500</v>
      </c>
      <c r="J23" s="17">
        <v>48304</v>
      </c>
      <c r="K23" s="3" t="s">
        <v>17</v>
      </c>
    </row>
    <row r="24" spans="1:11" x14ac:dyDescent="0.2">
      <c r="A24" s="3">
        <v>22</v>
      </c>
      <c r="B24" s="17" t="str">
        <f t="shared" si="1"/>
        <v>04/30/2030</v>
      </c>
      <c r="C24" s="3">
        <v>2966</v>
      </c>
      <c r="D24" s="3" t="s">
        <v>576</v>
      </c>
      <c r="E24" s="3" t="s">
        <v>577</v>
      </c>
      <c r="F24" s="11" t="s">
        <v>148</v>
      </c>
      <c r="G24" s="3" t="s">
        <v>578</v>
      </c>
      <c r="H24" s="3">
        <v>2600</v>
      </c>
      <c r="J24" s="17">
        <v>48334</v>
      </c>
      <c r="K24" s="3" t="s">
        <v>150</v>
      </c>
    </row>
    <row r="25" spans="1:11" x14ac:dyDescent="0.2">
      <c r="A25" s="3">
        <v>23</v>
      </c>
      <c r="B25" s="17" t="str">
        <f t="shared" si="1"/>
        <v>04/30/2030</v>
      </c>
      <c r="C25" s="3">
        <v>11541</v>
      </c>
      <c r="D25" s="3" t="s">
        <v>1074</v>
      </c>
      <c r="E25" s="3" t="s">
        <v>1075</v>
      </c>
      <c r="F25" s="11" t="s">
        <v>10</v>
      </c>
      <c r="G25" s="3" t="s">
        <v>1076</v>
      </c>
      <c r="H25" s="3">
        <v>187</v>
      </c>
      <c r="J25" s="17">
        <v>48334</v>
      </c>
      <c r="K25" s="3" t="s">
        <v>5</v>
      </c>
    </row>
    <row r="26" spans="1:11" x14ac:dyDescent="0.2">
      <c r="A26" s="3">
        <v>24</v>
      </c>
      <c r="B26" s="17" t="str">
        <f t="shared" si="1"/>
        <v>05/31/2030</v>
      </c>
      <c r="C26" s="3">
        <v>2958</v>
      </c>
      <c r="D26" s="3" t="s">
        <v>570</v>
      </c>
      <c r="E26" s="3" t="s">
        <v>571</v>
      </c>
      <c r="F26" s="11" t="s">
        <v>16</v>
      </c>
      <c r="G26" s="3" t="s">
        <v>572</v>
      </c>
      <c r="H26" s="3">
        <v>3645</v>
      </c>
      <c r="J26" s="17">
        <v>48365</v>
      </c>
      <c r="K26" s="3" t="s">
        <v>17</v>
      </c>
    </row>
    <row r="27" spans="1:11" x14ac:dyDescent="0.2">
      <c r="A27" s="3">
        <v>25</v>
      </c>
      <c r="B27" s="17" t="str">
        <f t="shared" si="1"/>
        <v>05/31/2030</v>
      </c>
      <c r="C27" s="3">
        <v>3207</v>
      </c>
      <c r="D27" s="3" t="s">
        <v>645</v>
      </c>
      <c r="E27" s="3" t="s">
        <v>646</v>
      </c>
      <c r="F27" s="11" t="s">
        <v>53</v>
      </c>
      <c r="G27" s="3" t="s">
        <v>647</v>
      </c>
      <c r="H27" s="3">
        <v>15000</v>
      </c>
      <c r="J27" s="17">
        <v>48365</v>
      </c>
      <c r="K27" s="3" t="s">
        <v>7</v>
      </c>
    </row>
    <row r="28" spans="1:11" x14ac:dyDescent="0.2">
      <c r="A28" s="3">
        <v>26</v>
      </c>
      <c r="B28" s="17" t="str">
        <f t="shared" si="1"/>
        <v>05/31/2030</v>
      </c>
      <c r="C28" s="3">
        <v>11162</v>
      </c>
      <c r="D28" s="3" t="s">
        <v>187</v>
      </c>
      <c r="E28" s="3" t="s">
        <v>1047</v>
      </c>
      <c r="F28" s="11" t="s">
        <v>42</v>
      </c>
      <c r="G28" s="3" t="s">
        <v>171</v>
      </c>
      <c r="H28" s="3">
        <v>27337</v>
      </c>
      <c r="J28" s="17">
        <v>48365</v>
      </c>
      <c r="K28" s="3" t="s">
        <v>45</v>
      </c>
    </row>
    <row r="29" spans="1:11" x14ac:dyDescent="0.2">
      <c r="A29" s="3">
        <v>27</v>
      </c>
      <c r="B29" s="17" t="str">
        <f t="shared" si="1"/>
        <v>05/31/2030</v>
      </c>
      <c r="C29" s="3">
        <v>11168</v>
      </c>
      <c r="D29" s="3" t="s">
        <v>1048</v>
      </c>
      <c r="E29" s="3" t="s">
        <v>690</v>
      </c>
      <c r="F29" s="11" t="s">
        <v>332</v>
      </c>
      <c r="G29" s="3" t="s">
        <v>795</v>
      </c>
      <c r="H29" s="3">
        <v>100</v>
      </c>
      <c r="J29" s="17">
        <v>48365</v>
      </c>
      <c r="K29" s="3" t="s">
        <v>150</v>
      </c>
    </row>
    <row r="30" spans="1:11" x14ac:dyDescent="0.2">
      <c r="A30" s="3">
        <v>28</v>
      </c>
      <c r="B30" s="17" t="str">
        <f t="shared" si="1"/>
        <v>06/30/2030</v>
      </c>
      <c r="C30" s="3">
        <v>11169</v>
      </c>
      <c r="D30" s="3" t="s">
        <v>978</v>
      </c>
      <c r="E30" s="3" t="s">
        <v>1049</v>
      </c>
      <c r="F30" s="11" t="s">
        <v>77</v>
      </c>
      <c r="G30" s="3" t="s">
        <v>642</v>
      </c>
      <c r="H30" s="3">
        <v>1275</v>
      </c>
      <c r="J30" s="17">
        <v>48395</v>
      </c>
      <c r="K30" s="3" t="s">
        <v>24</v>
      </c>
    </row>
    <row r="31" spans="1:11" x14ac:dyDescent="0.2">
      <c r="A31" s="3">
        <v>29</v>
      </c>
      <c r="B31" s="17" t="str">
        <f t="shared" si="1"/>
        <v>07/31/2030</v>
      </c>
      <c r="C31" s="3">
        <v>2937</v>
      </c>
      <c r="D31" s="3" t="s">
        <v>564</v>
      </c>
      <c r="E31" s="3" t="s">
        <v>516</v>
      </c>
      <c r="F31" s="11" t="s">
        <v>80</v>
      </c>
      <c r="G31" s="3" t="s">
        <v>565</v>
      </c>
      <c r="H31" s="3">
        <v>9367</v>
      </c>
      <c r="J31" s="17">
        <v>48426</v>
      </c>
      <c r="K31" s="3" t="s">
        <v>5</v>
      </c>
    </row>
    <row r="32" spans="1:11" x14ac:dyDescent="0.2">
      <c r="A32" s="3">
        <v>30</v>
      </c>
      <c r="B32" s="17" t="str">
        <f t="shared" si="1"/>
        <v>07/31/2030</v>
      </c>
      <c r="C32" s="3">
        <v>3193</v>
      </c>
      <c r="D32" s="3" t="s">
        <v>640</v>
      </c>
      <c r="E32" s="3" t="s">
        <v>94</v>
      </c>
      <c r="F32" s="11" t="s">
        <v>16</v>
      </c>
      <c r="G32" s="3" t="s">
        <v>639</v>
      </c>
      <c r="H32" s="3">
        <v>4900</v>
      </c>
      <c r="J32" s="17">
        <v>48426</v>
      </c>
      <c r="K32" s="3" t="s">
        <v>17</v>
      </c>
    </row>
    <row r="33" spans="1:12" x14ac:dyDescent="0.2">
      <c r="A33" s="3">
        <v>31</v>
      </c>
      <c r="B33" s="17" t="str">
        <f t="shared" si="1"/>
        <v>07/31/2030</v>
      </c>
      <c r="C33" s="3">
        <v>5702</v>
      </c>
      <c r="D33" s="3" t="s">
        <v>214</v>
      </c>
      <c r="E33" s="3" t="s">
        <v>1414</v>
      </c>
      <c r="F33" s="11" t="s">
        <v>151</v>
      </c>
      <c r="G33" s="3" t="s">
        <v>829</v>
      </c>
      <c r="H33" s="3">
        <v>530</v>
      </c>
      <c r="J33" s="17">
        <v>48426</v>
      </c>
      <c r="K33" s="3" t="s">
        <v>150</v>
      </c>
    </row>
    <row r="34" spans="1:12" x14ac:dyDescent="0.2">
      <c r="A34" s="3">
        <v>32</v>
      </c>
      <c r="B34" s="17" t="str">
        <f t="shared" si="1"/>
        <v>08/31/2030</v>
      </c>
      <c r="C34" s="3">
        <v>2892</v>
      </c>
      <c r="D34" s="3" t="s">
        <v>544</v>
      </c>
      <c r="E34" s="3" t="s">
        <v>545</v>
      </c>
      <c r="F34" s="11" t="s">
        <v>16</v>
      </c>
      <c r="G34" s="3" t="s">
        <v>27</v>
      </c>
      <c r="H34" s="3">
        <v>27360</v>
      </c>
      <c r="J34" s="17">
        <v>48457</v>
      </c>
      <c r="K34" s="3" t="s">
        <v>17</v>
      </c>
    </row>
    <row r="35" spans="1:12" x14ac:dyDescent="0.2">
      <c r="A35" s="3">
        <v>33</v>
      </c>
      <c r="B35" s="17" t="str">
        <f t="shared" si="1"/>
        <v>08/31/2030</v>
      </c>
      <c r="C35" s="3">
        <v>7009</v>
      </c>
      <c r="D35" s="3" t="s">
        <v>882</v>
      </c>
      <c r="E35" s="3" t="s">
        <v>20</v>
      </c>
      <c r="F35" s="11" t="s">
        <v>16</v>
      </c>
      <c r="G35" s="3" t="s">
        <v>1106</v>
      </c>
      <c r="H35" s="3">
        <v>0</v>
      </c>
      <c r="J35" s="17">
        <v>48457</v>
      </c>
      <c r="K35" s="3" t="s">
        <v>17</v>
      </c>
    </row>
    <row r="36" spans="1:12" x14ac:dyDescent="0.2">
      <c r="A36" s="3">
        <v>34</v>
      </c>
      <c r="B36" s="17" t="str">
        <f t="shared" si="1"/>
        <v>08/31/2030</v>
      </c>
      <c r="C36" s="3">
        <v>11068</v>
      </c>
      <c r="D36" s="3" t="s">
        <v>1040</v>
      </c>
      <c r="E36" s="3" t="s">
        <v>979</v>
      </c>
      <c r="F36" s="11" t="s">
        <v>16</v>
      </c>
      <c r="G36" s="3" t="s">
        <v>1041</v>
      </c>
      <c r="H36" s="3">
        <v>2310</v>
      </c>
      <c r="J36" s="17">
        <v>48457</v>
      </c>
      <c r="K36" s="3" t="s">
        <v>17</v>
      </c>
    </row>
    <row r="37" spans="1:12" x14ac:dyDescent="0.2">
      <c r="A37" s="3">
        <v>35</v>
      </c>
      <c r="B37" s="17" t="str">
        <f t="shared" si="1"/>
        <v>09/30/2030</v>
      </c>
      <c r="C37" s="3">
        <v>2840</v>
      </c>
      <c r="D37" s="3" t="s">
        <v>515</v>
      </c>
      <c r="E37" s="3" t="s">
        <v>516</v>
      </c>
      <c r="F37" s="11" t="s">
        <v>80</v>
      </c>
      <c r="G37" s="3" t="s">
        <v>517</v>
      </c>
      <c r="H37" s="3">
        <v>6200</v>
      </c>
      <c r="J37" s="17">
        <v>48487</v>
      </c>
      <c r="K37" s="3" t="s">
        <v>5</v>
      </c>
    </row>
    <row r="39" spans="1:12" x14ac:dyDescent="0.2">
      <c r="B39" s="8" t="s">
        <v>1137</v>
      </c>
      <c r="C39" s="8"/>
      <c r="D39" s="8"/>
    </row>
    <row r="40" spans="1:12" x14ac:dyDescent="0.2">
      <c r="B40" s="10"/>
      <c r="C40" s="10"/>
    </row>
    <row r="41" spans="1:12" ht="15" x14ac:dyDescent="0.25">
      <c r="A41" s="1" t="s">
        <v>1097</v>
      </c>
      <c r="B41" s="15" t="s">
        <v>1105</v>
      </c>
      <c r="C41" s="1" t="s">
        <v>1098</v>
      </c>
      <c r="D41" s="1" t="s">
        <v>1093</v>
      </c>
      <c r="E41" s="1" t="s">
        <v>1114</v>
      </c>
      <c r="F41" s="1" t="s">
        <v>1094</v>
      </c>
      <c r="G41" s="1" t="s">
        <v>1101</v>
      </c>
      <c r="H41" s="1" t="s">
        <v>1095</v>
      </c>
      <c r="I41" s="1" t="s">
        <v>1109</v>
      </c>
      <c r="J41" s="2" t="s">
        <v>1100</v>
      </c>
      <c r="K41" s="1" t="s">
        <v>1096</v>
      </c>
      <c r="L41" s="1" t="s">
        <v>1102</v>
      </c>
    </row>
    <row r="42" spans="1:12" x14ac:dyDescent="0.2">
      <c r="A42" s="9"/>
      <c r="B42" s="4"/>
      <c r="C42" s="9"/>
      <c r="D42" s="9"/>
      <c r="E42" s="9"/>
      <c r="F42" s="9"/>
      <c r="G42" s="9"/>
      <c r="H42" s="9"/>
      <c r="I42" s="9"/>
      <c r="J42" s="4"/>
      <c r="K42" s="9"/>
      <c r="L42" s="9"/>
    </row>
    <row r="43" spans="1:12" x14ac:dyDescent="0.2">
      <c r="A43" s="3">
        <v>1</v>
      </c>
      <c r="B43" s="5" t="str">
        <f t="shared" ref="B43:B71" si="2">TEXT(MONTH(J43),"00") &amp; "/" &amp; TEXT(DAY(J43),"00") &amp; "/" &amp; TEXT((YEAR(J43)-5),"0000")</f>
        <v>10/31/2029</v>
      </c>
      <c r="C43" s="3">
        <v>362</v>
      </c>
      <c r="D43" s="3" t="s">
        <v>60</v>
      </c>
      <c r="E43" s="3" t="s">
        <v>61</v>
      </c>
      <c r="F43" s="11" t="s">
        <v>56</v>
      </c>
      <c r="G43" s="3" t="s">
        <v>58</v>
      </c>
      <c r="H43" s="3">
        <v>17920</v>
      </c>
      <c r="J43" s="17">
        <v>49248</v>
      </c>
      <c r="K43" s="3" t="s">
        <v>45</v>
      </c>
    </row>
    <row r="44" spans="1:12" x14ac:dyDescent="0.2">
      <c r="A44" s="3">
        <v>2</v>
      </c>
      <c r="B44" s="5" t="str">
        <f t="shared" si="2"/>
        <v>10/31/2029</v>
      </c>
      <c r="C44" s="3">
        <v>432</v>
      </c>
      <c r="D44" s="3" t="s">
        <v>76</v>
      </c>
      <c r="E44" s="3" t="s">
        <v>1142</v>
      </c>
      <c r="F44" s="11" t="s">
        <v>77</v>
      </c>
      <c r="G44" s="3" t="s">
        <v>78</v>
      </c>
      <c r="H44" s="3">
        <v>108600</v>
      </c>
      <c r="J44" s="17">
        <v>49248</v>
      </c>
      <c r="K44" s="3" t="s">
        <v>24</v>
      </c>
    </row>
    <row r="45" spans="1:12" x14ac:dyDescent="0.2">
      <c r="A45" s="3">
        <v>3</v>
      </c>
      <c r="B45" s="5" t="str">
        <f t="shared" si="2"/>
        <v>10/31/2029</v>
      </c>
      <c r="C45" s="3">
        <v>3083</v>
      </c>
      <c r="D45" s="3" t="s">
        <v>617</v>
      </c>
      <c r="E45" s="3" t="s">
        <v>618</v>
      </c>
      <c r="F45" s="11" t="s">
        <v>136</v>
      </c>
      <c r="G45" s="3" t="s">
        <v>607</v>
      </c>
      <c r="H45" s="3">
        <v>31433</v>
      </c>
      <c r="J45" s="17">
        <v>49248</v>
      </c>
      <c r="K45" s="3" t="s">
        <v>24</v>
      </c>
    </row>
    <row r="46" spans="1:12" x14ac:dyDescent="0.2">
      <c r="A46" s="3">
        <v>4</v>
      </c>
      <c r="B46" s="5" t="str">
        <f t="shared" si="2"/>
        <v>11/12/2029</v>
      </c>
      <c r="C46" s="3">
        <v>201</v>
      </c>
      <c r="D46" s="3" t="s">
        <v>35</v>
      </c>
      <c r="E46" s="3" t="s">
        <v>36</v>
      </c>
      <c r="F46" s="11" t="s">
        <v>37</v>
      </c>
      <c r="G46" s="3" t="s">
        <v>38</v>
      </c>
      <c r="H46" s="3">
        <v>2000</v>
      </c>
      <c r="J46" s="17">
        <v>49260</v>
      </c>
      <c r="K46" s="3" t="s">
        <v>5</v>
      </c>
    </row>
    <row r="47" spans="1:12" x14ac:dyDescent="0.2">
      <c r="A47" s="3">
        <v>5</v>
      </c>
      <c r="B47" s="5" t="str">
        <f t="shared" si="2"/>
        <v>11/30/2029</v>
      </c>
      <c r="C47" s="3">
        <v>2396</v>
      </c>
      <c r="D47" s="3" t="s">
        <v>303</v>
      </c>
      <c r="E47" s="3" t="s">
        <v>216</v>
      </c>
      <c r="F47" s="11" t="s">
        <v>151</v>
      </c>
      <c r="G47" s="3" t="s">
        <v>304</v>
      </c>
      <c r="H47" s="3">
        <v>250</v>
      </c>
      <c r="J47" s="17">
        <v>49278</v>
      </c>
      <c r="K47" s="3" t="s">
        <v>150</v>
      </c>
    </row>
    <row r="48" spans="1:12" x14ac:dyDescent="0.2">
      <c r="A48" s="3">
        <v>6</v>
      </c>
      <c r="B48" s="5" t="str">
        <f t="shared" si="2"/>
        <v>11/30/2029</v>
      </c>
      <c r="C48" s="3">
        <v>2397</v>
      </c>
      <c r="D48" s="3" t="s">
        <v>305</v>
      </c>
      <c r="E48" s="3" t="s">
        <v>216</v>
      </c>
      <c r="F48" s="11" t="s">
        <v>151</v>
      </c>
      <c r="G48" s="3" t="s">
        <v>304</v>
      </c>
      <c r="H48" s="3">
        <v>700</v>
      </c>
      <c r="J48" s="17">
        <v>49278</v>
      </c>
      <c r="K48" s="3" t="s">
        <v>150</v>
      </c>
    </row>
    <row r="49" spans="1:11" x14ac:dyDescent="0.2">
      <c r="A49" s="3">
        <v>7</v>
      </c>
      <c r="B49" s="5" t="str">
        <f t="shared" si="2"/>
        <v>11/30/2029</v>
      </c>
      <c r="C49" s="3">
        <v>2399</v>
      </c>
      <c r="D49" s="3" t="s">
        <v>306</v>
      </c>
      <c r="E49" s="3" t="s">
        <v>216</v>
      </c>
      <c r="F49" s="11" t="s">
        <v>151</v>
      </c>
      <c r="G49" s="3" t="s">
        <v>307</v>
      </c>
      <c r="H49" s="3">
        <v>350</v>
      </c>
      <c r="J49" s="17">
        <v>49278</v>
      </c>
      <c r="K49" s="3" t="s">
        <v>150</v>
      </c>
    </row>
    <row r="50" spans="1:11" x14ac:dyDescent="0.2">
      <c r="A50" s="3">
        <v>8</v>
      </c>
      <c r="B50" s="5" t="str">
        <f t="shared" si="2"/>
        <v>11/30/2029</v>
      </c>
      <c r="C50" s="3">
        <v>2400</v>
      </c>
      <c r="D50" s="3" t="s">
        <v>308</v>
      </c>
      <c r="E50" s="3" t="s">
        <v>216</v>
      </c>
      <c r="F50" s="11" t="s">
        <v>151</v>
      </c>
      <c r="G50" s="3" t="s">
        <v>304</v>
      </c>
      <c r="H50" s="3">
        <v>700</v>
      </c>
      <c r="J50" s="17">
        <v>49278</v>
      </c>
      <c r="K50" s="3" t="s">
        <v>150</v>
      </c>
    </row>
    <row r="51" spans="1:11" x14ac:dyDescent="0.2">
      <c r="A51" s="3">
        <v>9</v>
      </c>
      <c r="B51" s="5" t="str">
        <f t="shared" si="2"/>
        <v>11/30/2029</v>
      </c>
      <c r="C51" s="3">
        <v>3351</v>
      </c>
      <c r="D51" s="3" t="s">
        <v>667</v>
      </c>
      <c r="E51" s="3" t="s">
        <v>668</v>
      </c>
      <c r="F51" s="11" t="s">
        <v>16</v>
      </c>
      <c r="G51" s="3" t="s">
        <v>556</v>
      </c>
      <c r="H51" s="3">
        <v>2790</v>
      </c>
      <c r="J51" s="17">
        <v>49278</v>
      </c>
      <c r="K51" s="3" t="s">
        <v>17</v>
      </c>
    </row>
    <row r="52" spans="1:11" x14ac:dyDescent="0.2">
      <c r="A52" s="3">
        <v>10</v>
      </c>
      <c r="B52" s="5" t="str">
        <f t="shared" si="2"/>
        <v>11/30/2029</v>
      </c>
      <c r="C52" s="3">
        <v>3755</v>
      </c>
      <c r="D52" s="3" t="s">
        <v>709</v>
      </c>
      <c r="E52" s="3" t="s">
        <v>710</v>
      </c>
      <c r="F52" s="11" t="s">
        <v>33</v>
      </c>
      <c r="G52" s="3" t="s">
        <v>144</v>
      </c>
      <c r="H52" s="3">
        <v>4500</v>
      </c>
      <c r="J52" s="17">
        <v>49278</v>
      </c>
      <c r="K52" s="3" t="s">
        <v>17</v>
      </c>
    </row>
    <row r="53" spans="1:11" x14ac:dyDescent="0.2">
      <c r="A53" s="3">
        <v>11</v>
      </c>
      <c r="B53" s="5" t="str">
        <f t="shared" si="2"/>
        <v>11/30/2029</v>
      </c>
      <c r="C53" s="3">
        <v>5357</v>
      </c>
      <c r="D53" s="3" t="s">
        <v>816</v>
      </c>
      <c r="E53" s="3" t="s">
        <v>755</v>
      </c>
      <c r="F53" s="11" t="s">
        <v>14</v>
      </c>
      <c r="G53" s="3" t="s">
        <v>817</v>
      </c>
      <c r="H53" s="3">
        <v>1880</v>
      </c>
      <c r="J53" s="17">
        <v>49278</v>
      </c>
      <c r="K53" s="3" t="s">
        <v>5</v>
      </c>
    </row>
    <row r="54" spans="1:11" x14ac:dyDescent="0.2">
      <c r="A54" s="3">
        <v>12</v>
      </c>
      <c r="B54" s="5" t="str">
        <f t="shared" si="2"/>
        <v>11/30/2029</v>
      </c>
      <c r="C54" s="3">
        <v>7282</v>
      </c>
      <c r="D54" s="3" t="s">
        <v>905</v>
      </c>
      <c r="E54" s="3" t="s">
        <v>841</v>
      </c>
      <c r="F54" s="11" t="s">
        <v>16</v>
      </c>
      <c r="G54" s="3" t="s">
        <v>905</v>
      </c>
      <c r="H54" s="3">
        <v>2000</v>
      </c>
      <c r="J54" s="17">
        <v>49278</v>
      </c>
      <c r="K54" s="3" t="s">
        <v>17</v>
      </c>
    </row>
    <row r="55" spans="1:11" x14ac:dyDescent="0.2">
      <c r="A55" s="3">
        <v>13</v>
      </c>
      <c r="B55" s="5" t="str">
        <f t="shared" si="2"/>
        <v>11/30/2029</v>
      </c>
      <c r="C55" s="3">
        <v>7373</v>
      </c>
      <c r="D55" s="3" t="s">
        <v>910</v>
      </c>
      <c r="E55" s="3" t="s">
        <v>911</v>
      </c>
      <c r="F55" s="11" t="s">
        <v>151</v>
      </c>
      <c r="G55" s="3" t="s">
        <v>912</v>
      </c>
      <c r="H55" s="3">
        <v>250</v>
      </c>
      <c r="J55" s="17">
        <v>49278</v>
      </c>
      <c r="K55" s="3" t="s">
        <v>150</v>
      </c>
    </row>
    <row r="56" spans="1:11" x14ac:dyDescent="0.2">
      <c r="A56" s="3">
        <v>14</v>
      </c>
      <c r="B56" s="5" t="str">
        <f t="shared" si="2"/>
        <v>12/31/2029</v>
      </c>
      <c r="C56" s="3">
        <v>1273</v>
      </c>
      <c r="D56" s="3" t="s">
        <v>118</v>
      </c>
      <c r="E56" s="3" t="s">
        <v>119</v>
      </c>
      <c r="F56" s="11" t="s">
        <v>33</v>
      </c>
      <c r="G56" s="3" t="s">
        <v>120</v>
      </c>
      <c r="H56" s="3">
        <v>600</v>
      </c>
      <c r="J56" s="17">
        <v>49309</v>
      </c>
      <c r="K56" s="3" t="s">
        <v>17</v>
      </c>
    </row>
    <row r="57" spans="1:11" x14ac:dyDescent="0.2">
      <c r="A57" s="3">
        <v>15</v>
      </c>
      <c r="B57" s="5" t="str">
        <f t="shared" si="2"/>
        <v>12/31/2029</v>
      </c>
      <c r="C57" s="3">
        <v>2177</v>
      </c>
      <c r="D57" s="3" t="s">
        <v>228</v>
      </c>
      <c r="E57" s="3" t="s">
        <v>82</v>
      </c>
      <c r="F57" s="11" t="s">
        <v>83</v>
      </c>
      <c r="G57" s="3" t="s">
        <v>84</v>
      </c>
      <c r="H57" s="3">
        <v>129300</v>
      </c>
      <c r="J57" s="17">
        <v>49309</v>
      </c>
      <c r="K57" s="3" t="s">
        <v>24</v>
      </c>
    </row>
    <row r="58" spans="1:11" x14ac:dyDescent="0.2">
      <c r="A58" s="3">
        <v>16</v>
      </c>
      <c r="B58" s="5" t="str">
        <f t="shared" si="2"/>
        <v>12/31/2029</v>
      </c>
      <c r="C58" s="3">
        <v>2180</v>
      </c>
      <c r="D58" s="3" t="s">
        <v>229</v>
      </c>
      <c r="E58" s="3" t="s">
        <v>230</v>
      </c>
      <c r="F58" s="11" t="s">
        <v>42</v>
      </c>
      <c r="G58" s="3" t="s">
        <v>171</v>
      </c>
      <c r="H58" s="3">
        <v>3000</v>
      </c>
      <c r="J58" s="17">
        <v>49309</v>
      </c>
      <c r="K58" s="3" t="s">
        <v>45</v>
      </c>
    </row>
    <row r="59" spans="1:11" x14ac:dyDescent="0.2">
      <c r="A59" s="3">
        <v>17</v>
      </c>
      <c r="B59" s="5" t="str">
        <f t="shared" si="2"/>
        <v>12/31/2029</v>
      </c>
      <c r="C59" s="3">
        <v>2519</v>
      </c>
      <c r="D59" s="3" t="s">
        <v>378</v>
      </c>
      <c r="E59" s="3" t="s">
        <v>223</v>
      </c>
      <c r="F59" s="11" t="s">
        <v>224</v>
      </c>
      <c r="G59" s="3" t="s">
        <v>379</v>
      </c>
      <c r="H59" s="3">
        <v>2190</v>
      </c>
      <c r="J59" s="17">
        <v>49309</v>
      </c>
      <c r="K59" s="3" t="s">
        <v>150</v>
      </c>
    </row>
    <row r="60" spans="1:11" x14ac:dyDescent="0.2">
      <c r="A60" s="3">
        <v>18</v>
      </c>
      <c r="B60" s="5" t="str">
        <f t="shared" si="2"/>
        <v>12/31/2029</v>
      </c>
      <c r="C60" s="3">
        <v>2720</v>
      </c>
      <c r="D60" s="3" t="s">
        <v>457</v>
      </c>
      <c r="E60" s="3" t="s">
        <v>458</v>
      </c>
      <c r="F60" s="11" t="s">
        <v>69</v>
      </c>
      <c r="G60" s="3" t="s">
        <v>146</v>
      </c>
      <c r="H60" s="3">
        <v>5136</v>
      </c>
      <c r="J60" s="17">
        <v>49309</v>
      </c>
      <c r="K60" s="3" t="s">
        <v>45</v>
      </c>
    </row>
    <row r="61" spans="1:11" x14ac:dyDescent="0.2">
      <c r="A61" s="3">
        <v>19</v>
      </c>
      <c r="B61" s="5" t="str">
        <f t="shared" si="2"/>
        <v>12/31/2029</v>
      </c>
      <c r="C61" s="3">
        <v>7961</v>
      </c>
      <c r="D61" s="3" t="s">
        <v>930</v>
      </c>
      <c r="E61" s="3" t="s">
        <v>931</v>
      </c>
      <c r="F61" s="11" t="s">
        <v>148</v>
      </c>
      <c r="G61" s="3" t="s">
        <v>930</v>
      </c>
      <c r="H61" s="3">
        <v>58</v>
      </c>
      <c r="J61" s="17">
        <v>49309</v>
      </c>
      <c r="K61" s="3" t="s">
        <v>150</v>
      </c>
    </row>
    <row r="62" spans="1:11" x14ac:dyDescent="0.2">
      <c r="A62" s="3">
        <v>20</v>
      </c>
      <c r="B62" s="5" t="str">
        <f t="shared" si="2"/>
        <v>02/28/2030</v>
      </c>
      <c r="C62" s="3">
        <v>1979</v>
      </c>
      <c r="D62" s="3" t="s">
        <v>178</v>
      </c>
      <c r="E62" s="3" t="s">
        <v>170</v>
      </c>
      <c r="F62" s="11" t="s">
        <v>42</v>
      </c>
      <c r="G62" s="3" t="s">
        <v>171</v>
      </c>
      <c r="H62" s="3">
        <v>4200</v>
      </c>
      <c r="J62" s="17">
        <v>49368</v>
      </c>
      <c r="K62" s="3" t="s">
        <v>45</v>
      </c>
    </row>
    <row r="63" spans="1:11" x14ac:dyDescent="0.2">
      <c r="A63" s="3">
        <v>21</v>
      </c>
      <c r="B63" s="5" t="str">
        <f t="shared" si="2"/>
        <v>02/28/2030</v>
      </c>
      <c r="C63" s="3">
        <v>2726</v>
      </c>
      <c r="D63" s="3" t="s">
        <v>466</v>
      </c>
      <c r="E63" s="3" t="s">
        <v>9</v>
      </c>
      <c r="F63" s="11" t="s">
        <v>10</v>
      </c>
      <c r="G63" s="3" t="s">
        <v>467</v>
      </c>
      <c r="H63" s="3">
        <v>21770</v>
      </c>
      <c r="J63" s="17">
        <v>49368</v>
      </c>
      <c r="K63" s="3" t="s">
        <v>5</v>
      </c>
    </row>
    <row r="64" spans="1:11" x14ac:dyDescent="0.2">
      <c r="A64" s="3">
        <v>22</v>
      </c>
      <c r="B64" s="5" t="str">
        <f t="shared" si="2"/>
        <v>02/28/2030</v>
      </c>
      <c r="C64" s="3">
        <v>3021</v>
      </c>
      <c r="D64" s="3" t="s">
        <v>598</v>
      </c>
      <c r="E64" s="3" t="s">
        <v>599</v>
      </c>
      <c r="F64" s="11" t="s">
        <v>53</v>
      </c>
      <c r="G64" s="3" t="s">
        <v>256</v>
      </c>
      <c r="H64" s="3">
        <v>30400</v>
      </c>
      <c r="J64" s="17">
        <v>49368</v>
      </c>
      <c r="K64" s="3" t="s">
        <v>7</v>
      </c>
    </row>
    <row r="65" spans="1:11" x14ac:dyDescent="0.2">
      <c r="A65" s="3">
        <v>23</v>
      </c>
      <c r="B65" s="5" t="str">
        <f t="shared" si="2"/>
        <v>02/28/2030</v>
      </c>
      <c r="C65" s="3">
        <v>3939</v>
      </c>
      <c r="D65" s="3" t="s">
        <v>719</v>
      </c>
      <c r="E65" s="3" t="s">
        <v>720</v>
      </c>
      <c r="F65" s="11" t="s">
        <v>133</v>
      </c>
      <c r="G65" s="3" t="s">
        <v>721</v>
      </c>
      <c r="H65" s="3">
        <v>1200</v>
      </c>
      <c r="J65" s="17">
        <v>49368</v>
      </c>
      <c r="K65" s="3" t="s">
        <v>24</v>
      </c>
    </row>
    <row r="66" spans="1:11" x14ac:dyDescent="0.2">
      <c r="A66" s="3">
        <v>24</v>
      </c>
      <c r="B66" s="5" t="str">
        <f t="shared" si="2"/>
        <v>02/28/2030</v>
      </c>
      <c r="C66" s="3">
        <v>4914</v>
      </c>
      <c r="D66" s="3" t="s">
        <v>790</v>
      </c>
      <c r="E66" s="3" t="s">
        <v>1509</v>
      </c>
      <c r="F66" s="11" t="s">
        <v>42</v>
      </c>
      <c r="G66" s="3" t="s">
        <v>44</v>
      </c>
      <c r="H66" s="3">
        <v>1080</v>
      </c>
      <c r="J66" s="17">
        <v>49368</v>
      </c>
      <c r="K66" s="3" t="s">
        <v>45</v>
      </c>
    </row>
    <row r="67" spans="1:11" x14ac:dyDescent="0.2">
      <c r="A67" s="3">
        <v>25</v>
      </c>
      <c r="B67" s="5" t="str">
        <f t="shared" si="2"/>
        <v>03/31/2030</v>
      </c>
      <c r="C67" s="3">
        <v>2207</v>
      </c>
      <c r="D67" s="3" t="s">
        <v>242</v>
      </c>
      <c r="E67" s="3" t="s">
        <v>1510</v>
      </c>
      <c r="F67" s="11" t="s">
        <v>42</v>
      </c>
      <c r="G67" s="3" t="s">
        <v>171</v>
      </c>
      <c r="H67" s="3">
        <v>3050</v>
      </c>
      <c r="J67" s="17">
        <v>49399</v>
      </c>
      <c r="K67" s="3" t="s">
        <v>45</v>
      </c>
    </row>
    <row r="68" spans="1:11" x14ac:dyDescent="0.2">
      <c r="A68" s="3">
        <v>26</v>
      </c>
      <c r="B68" s="5" t="str">
        <f t="shared" si="2"/>
        <v>03/31/2030</v>
      </c>
      <c r="C68" s="3">
        <v>7563</v>
      </c>
      <c r="D68" s="3" t="s">
        <v>920</v>
      </c>
      <c r="E68" s="3" t="s">
        <v>921</v>
      </c>
      <c r="F68" s="11" t="s">
        <v>80</v>
      </c>
      <c r="G68" s="3" t="s">
        <v>787</v>
      </c>
      <c r="H68" s="3">
        <v>4772</v>
      </c>
      <c r="J68" s="17">
        <v>49399</v>
      </c>
      <c r="K68" s="3" t="s">
        <v>5</v>
      </c>
    </row>
    <row r="69" spans="1:11" x14ac:dyDescent="0.2">
      <c r="A69" s="3">
        <v>27</v>
      </c>
      <c r="B69" s="5" t="str">
        <f t="shared" si="2"/>
        <v>03/31/2030</v>
      </c>
      <c r="C69" s="3">
        <v>12449</v>
      </c>
      <c r="D69" s="3" t="s">
        <v>1084</v>
      </c>
      <c r="E69" s="3" t="s">
        <v>1085</v>
      </c>
      <c r="F69" s="11" t="s">
        <v>42</v>
      </c>
      <c r="G69" s="3" t="s">
        <v>1086</v>
      </c>
      <c r="H69" s="3">
        <v>350</v>
      </c>
      <c r="J69" s="17">
        <v>49399</v>
      </c>
      <c r="K69" s="3" t="s">
        <v>45</v>
      </c>
    </row>
    <row r="70" spans="1:11" x14ac:dyDescent="0.2">
      <c r="A70" s="3">
        <v>28</v>
      </c>
      <c r="B70" s="5" t="str">
        <f t="shared" si="2"/>
        <v>04/30/2030</v>
      </c>
      <c r="C70" s="3">
        <v>2181</v>
      </c>
      <c r="D70" s="3" t="s">
        <v>231</v>
      </c>
      <c r="E70" s="3" t="s">
        <v>183</v>
      </c>
      <c r="F70" s="11" t="s">
        <v>42</v>
      </c>
      <c r="G70" s="3" t="s">
        <v>232</v>
      </c>
      <c r="H70" s="3">
        <v>5400</v>
      </c>
      <c r="J70" s="17">
        <v>49429</v>
      </c>
      <c r="K70" s="3" t="s">
        <v>45</v>
      </c>
    </row>
    <row r="71" spans="1:11" x14ac:dyDescent="0.2">
      <c r="A71" s="3">
        <v>29</v>
      </c>
      <c r="B71" s="5" t="str">
        <f t="shared" si="2"/>
        <v>04/30/2030</v>
      </c>
      <c r="C71" s="3">
        <v>2697</v>
      </c>
      <c r="D71" s="3" t="s">
        <v>442</v>
      </c>
      <c r="E71" s="3" t="s">
        <v>183</v>
      </c>
      <c r="F71" s="11" t="s">
        <v>42</v>
      </c>
      <c r="G71" s="3" t="s">
        <v>232</v>
      </c>
      <c r="H71" s="3">
        <v>6000</v>
      </c>
      <c r="J71" s="17">
        <v>49429</v>
      </c>
      <c r="K71" s="3" t="s">
        <v>45</v>
      </c>
    </row>
    <row r="72" spans="1:11" x14ac:dyDescent="0.2">
      <c r="A72" s="3">
        <v>30</v>
      </c>
      <c r="B72" s="5" t="str">
        <f t="shared" ref="B72:B93" si="3">TEXT(MONTH(J72),"00") &amp; "/" &amp; TEXT(DAY(J72),"00") &amp; "/" &amp; TEXT((YEAR(J72)-5),"0000")</f>
        <v>04/30/2030</v>
      </c>
      <c r="C72" s="3">
        <v>4885</v>
      </c>
      <c r="D72" s="3" t="s">
        <v>8</v>
      </c>
      <c r="E72" s="3" t="s">
        <v>786</v>
      </c>
      <c r="F72" s="11" t="s">
        <v>80</v>
      </c>
      <c r="G72" s="3" t="s">
        <v>787</v>
      </c>
      <c r="H72" s="3">
        <v>24000</v>
      </c>
      <c r="J72" s="17">
        <v>49429</v>
      </c>
      <c r="K72" s="3" t="s">
        <v>150</v>
      </c>
    </row>
    <row r="73" spans="1:11" x14ac:dyDescent="0.2">
      <c r="A73" s="3">
        <v>31</v>
      </c>
      <c r="B73" s="5" t="str">
        <f t="shared" si="3"/>
        <v>04/30/2030</v>
      </c>
      <c r="C73" s="3">
        <v>5931</v>
      </c>
      <c r="D73" s="3" t="s">
        <v>840</v>
      </c>
      <c r="E73" s="3" t="s">
        <v>841</v>
      </c>
      <c r="F73" s="11" t="s">
        <v>16</v>
      </c>
      <c r="G73" s="3" t="s">
        <v>840</v>
      </c>
      <c r="H73" s="3">
        <v>6890</v>
      </c>
      <c r="J73" s="17">
        <v>49429</v>
      </c>
      <c r="K73" s="3" t="s">
        <v>17</v>
      </c>
    </row>
    <row r="74" spans="1:11" x14ac:dyDescent="0.2">
      <c r="A74" s="3">
        <v>32</v>
      </c>
      <c r="B74" s="5" t="str">
        <f t="shared" si="3"/>
        <v>04/30/2030</v>
      </c>
      <c r="C74" s="3">
        <v>8278</v>
      </c>
      <c r="D74" s="3" t="s">
        <v>939</v>
      </c>
      <c r="E74" s="3" t="s">
        <v>940</v>
      </c>
      <c r="F74" s="11" t="s">
        <v>10</v>
      </c>
      <c r="G74" s="3" t="s">
        <v>939</v>
      </c>
      <c r="H74" s="3">
        <v>2878</v>
      </c>
      <c r="J74" s="17">
        <v>49429</v>
      </c>
      <c r="K74" s="3" t="s">
        <v>5</v>
      </c>
    </row>
    <row r="75" spans="1:11" x14ac:dyDescent="0.2">
      <c r="A75" s="3">
        <v>33</v>
      </c>
      <c r="B75" s="5" t="str">
        <f t="shared" si="3"/>
        <v>05/31/2030</v>
      </c>
      <c r="C75" s="3">
        <v>287</v>
      </c>
      <c r="D75" s="3" t="s">
        <v>40</v>
      </c>
      <c r="E75" s="3" t="s">
        <v>41</v>
      </c>
      <c r="F75" s="11" t="s">
        <v>43</v>
      </c>
      <c r="G75" s="3" t="s">
        <v>44</v>
      </c>
      <c r="H75" s="3">
        <v>3680</v>
      </c>
      <c r="J75" s="17">
        <v>49460</v>
      </c>
      <c r="K75" s="3" t="s">
        <v>45</v>
      </c>
    </row>
    <row r="76" spans="1:11" x14ac:dyDescent="0.2">
      <c r="A76" s="3">
        <v>34</v>
      </c>
      <c r="B76" s="5" t="str">
        <f t="shared" si="3"/>
        <v>05/31/2030</v>
      </c>
      <c r="C76" s="3">
        <v>2205</v>
      </c>
      <c r="D76" s="3" t="s">
        <v>239</v>
      </c>
      <c r="E76" s="3" t="s">
        <v>216</v>
      </c>
      <c r="F76" s="11" t="s">
        <v>151</v>
      </c>
      <c r="G76" s="3" t="s">
        <v>240</v>
      </c>
      <c r="H76" s="3">
        <v>21050</v>
      </c>
      <c r="J76" s="17">
        <v>49460</v>
      </c>
      <c r="K76" s="3" t="s">
        <v>150</v>
      </c>
    </row>
    <row r="77" spans="1:11" x14ac:dyDescent="0.2">
      <c r="A77" s="3">
        <v>35</v>
      </c>
      <c r="B77" s="5" t="str">
        <f t="shared" si="3"/>
        <v>05/31/2030</v>
      </c>
      <c r="C77" s="3">
        <v>2442</v>
      </c>
      <c r="D77" s="3" t="s">
        <v>333</v>
      </c>
      <c r="E77" s="3" t="s">
        <v>334</v>
      </c>
      <c r="F77" s="11" t="s">
        <v>6</v>
      </c>
      <c r="G77" s="3" t="s">
        <v>335</v>
      </c>
      <c r="H77" s="3">
        <v>7020</v>
      </c>
      <c r="J77" s="17">
        <v>49460</v>
      </c>
      <c r="K77" s="3" t="s">
        <v>7</v>
      </c>
    </row>
    <row r="78" spans="1:11" x14ac:dyDescent="0.2">
      <c r="A78" s="3">
        <v>36</v>
      </c>
      <c r="B78" s="5" t="str">
        <f t="shared" si="3"/>
        <v>05/31/2030</v>
      </c>
      <c r="C78" s="3">
        <v>6154</v>
      </c>
      <c r="D78" s="3" t="s">
        <v>852</v>
      </c>
      <c r="E78" s="3" t="s">
        <v>853</v>
      </c>
      <c r="F78" s="11" t="s">
        <v>16</v>
      </c>
      <c r="G78" s="3" t="s">
        <v>32</v>
      </c>
      <c r="H78" s="3">
        <v>995</v>
      </c>
      <c r="J78" s="17">
        <v>49460</v>
      </c>
      <c r="K78" s="3" t="s">
        <v>17</v>
      </c>
    </row>
    <row r="79" spans="1:11" x14ac:dyDescent="0.2">
      <c r="A79" s="3">
        <v>37</v>
      </c>
      <c r="B79" s="5" t="str">
        <f t="shared" si="3"/>
        <v>05/31/2030</v>
      </c>
      <c r="C79" s="3">
        <v>8357</v>
      </c>
      <c r="D79" s="3" t="s">
        <v>943</v>
      </c>
      <c r="E79" s="3" t="s">
        <v>718</v>
      </c>
      <c r="F79" s="11" t="s">
        <v>16</v>
      </c>
      <c r="G79" s="3" t="s">
        <v>944</v>
      </c>
      <c r="H79" s="3">
        <v>1100</v>
      </c>
      <c r="J79" s="17">
        <v>49460</v>
      </c>
      <c r="K79" s="3" t="s">
        <v>17</v>
      </c>
    </row>
    <row r="80" spans="1:11" x14ac:dyDescent="0.2">
      <c r="A80" s="3">
        <v>38</v>
      </c>
      <c r="B80" s="5" t="str">
        <f>TEXT(MONTH(J80),"00") &amp; "/" &amp; TEXT(DAY(J80),"00") &amp; "/" &amp; TEXT((YEAR(J80)-5),"0000")</f>
        <v>06/30/2030</v>
      </c>
      <c r="C80" s="3">
        <v>2363</v>
      </c>
      <c r="D80" s="3" t="s">
        <v>291</v>
      </c>
      <c r="E80" s="3" t="s">
        <v>292</v>
      </c>
      <c r="F80" s="11" t="s">
        <v>56</v>
      </c>
      <c r="G80" s="3" t="s">
        <v>287</v>
      </c>
      <c r="H80" s="3">
        <v>6500</v>
      </c>
      <c r="J80" s="17">
        <v>49490</v>
      </c>
      <c r="K80" s="3" t="s">
        <v>45</v>
      </c>
    </row>
    <row r="81" spans="1:16" x14ac:dyDescent="0.2">
      <c r="A81" s="3">
        <v>39</v>
      </c>
      <c r="B81" s="5" t="str">
        <f t="shared" si="3"/>
        <v>06/30/2030</v>
      </c>
      <c r="C81" s="3">
        <v>2360</v>
      </c>
      <c r="D81" s="3" t="s">
        <v>286</v>
      </c>
      <c r="E81" s="3" t="s">
        <v>55</v>
      </c>
      <c r="F81" s="11" t="s">
        <v>56</v>
      </c>
      <c r="G81" s="3" t="s">
        <v>287</v>
      </c>
      <c r="H81" s="3">
        <v>87600</v>
      </c>
      <c r="J81" s="17">
        <v>49490</v>
      </c>
      <c r="K81" s="3" t="s">
        <v>45</v>
      </c>
    </row>
    <row r="82" spans="1:16" x14ac:dyDescent="0.2">
      <c r="A82" s="3">
        <v>40</v>
      </c>
      <c r="B82" s="5" t="str">
        <f t="shared" si="3"/>
        <v>06/30/2030</v>
      </c>
      <c r="C82" s="3">
        <v>2506</v>
      </c>
      <c r="D82" s="3" t="s">
        <v>368</v>
      </c>
      <c r="E82" s="3" t="s">
        <v>155</v>
      </c>
      <c r="F82" s="11" t="s">
        <v>69</v>
      </c>
      <c r="G82" s="3" t="s">
        <v>369</v>
      </c>
      <c r="H82" s="3">
        <v>8985</v>
      </c>
      <c r="J82" s="17">
        <v>49490</v>
      </c>
      <c r="K82" s="3" t="s">
        <v>45</v>
      </c>
    </row>
    <row r="83" spans="1:16" x14ac:dyDescent="0.2">
      <c r="A83" s="3">
        <v>41</v>
      </c>
      <c r="B83" s="5" t="str">
        <f t="shared" si="3"/>
        <v>07/31/2030</v>
      </c>
      <c r="C83" s="3">
        <v>2402</v>
      </c>
      <c r="D83" s="3" t="s">
        <v>309</v>
      </c>
      <c r="E83" s="3" t="s">
        <v>155</v>
      </c>
      <c r="F83" s="11" t="s">
        <v>69</v>
      </c>
      <c r="G83" s="3" t="s">
        <v>310</v>
      </c>
      <c r="H83" s="3">
        <v>2200</v>
      </c>
      <c r="J83" s="17">
        <v>49521</v>
      </c>
      <c r="K83" s="3" t="s">
        <v>45</v>
      </c>
    </row>
    <row r="84" spans="1:16" x14ac:dyDescent="0.2">
      <c r="A84" s="3">
        <v>42</v>
      </c>
      <c r="B84" s="5" t="str">
        <f t="shared" si="3"/>
        <v>07/31/2030</v>
      </c>
      <c r="C84" s="3">
        <v>3623</v>
      </c>
      <c r="D84" s="3" t="s">
        <v>702</v>
      </c>
      <c r="E84" s="3" t="s">
        <v>703</v>
      </c>
      <c r="F84" s="11" t="s">
        <v>53</v>
      </c>
      <c r="G84" s="3" t="s">
        <v>704</v>
      </c>
      <c r="H84" s="3">
        <v>12200</v>
      </c>
      <c r="J84" s="17">
        <v>49521</v>
      </c>
      <c r="K84" s="3" t="s">
        <v>7</v>
      </c>
    </row>
    <row r="85" spans="1:16" x14ac:dyDescent="0.2">
      <c r="A85" s="3">
        <v>43</v>
      </c>
      <c r="B85" s="5" t="str">
        <f t="shared" si="3"/>
        <v>07/31/2030</v>
      </c>
      <c r="C85" s="3">
        <v>7242</v>
      </c>
      <c r="D85" s="3" t="s">
        <v>897</v>
      </c>
      <c r="E85" s="3" t="s">
        <v>317</v>
      </c>
      <c r="F85" s="11" t="s">
        <v>16</v>
      </c>
      <c r="G85" s="3" t="s">
        <v>898</v>
      </c>
      <c r="H85" s="3">
        <v>1200</v>
      </c>
      <c r="J85" s="17">
        <v>49521</v>
      </c>
      <c r="K85" s="3" t="s">
        <v>17</v>
      </c>
    </row>
    <row r="86" spans="1:16" x14ac:dyDescent="0.2">
      <c r="A86" s="3">
        <v>44</v>
      </c>
      <c r="B86" s="5" t="str">
        <f t="shared" si="3"/>
        <v>07/31/2030</v>
      </c>
      <c r="C86" s="3">
        <v>7264</v>
      </c>
      <c r="D86" s="3" t="s">
        <v>900</v>
      </c>
      <c r="E86" s="3" t="s">
        <v>901</v>
      </c>
      <c r="F86" s="11" t="s">
        <v>42</v>
      </c>
      <c r="G86" s="3" t="s">
        <v>902</v>
      </c>
      <c r="H86" s="3">
        <v>1190</v>
      </c>
      <c r="J86" s="17">
        <v>49521</v>
      </c>
      <c r="K86" s="3" t="s">
        <v>45</v>
      </c>
    </row>
    <row r="87" spans="1:16" x14ac:dyDescent="0.2">
      <c r="A87" s="3">
        <v>45</v>
      </c>
      <c r="B87" s="5" t="str">
        <f t="shared" si="3"/>
        <v>07/31/2030</v>
      </c>
      <c r="C87" s="3">
        <v>11264</v>
      </c>
      <c r="D87" s="3" t="s">
        <v>1055</v>
      </c>
      <c r="E87" s="3" t="s">
        <v>1056</v>
      </c>
      <c r="F87" s="11" t="s">
        <v>77</v>
      </c>
      <c r="G87" s="3" t="s">
        <v>1057</v>
      </c>
      <c r="H87" s="3">
        <v>1400</v>
      </c>
      <c r="J87" s="17">
        <v>49521</v>
      </c>
      <c r="K87" s="3" t="s">
        <v>24</v>
      </c>
    </row>
    <row r="88" spans="1:16" x14ac:dyDescent="0.2">
      <c r="A88" s="3">
        <v>46</v>
      </c>
      <c r="B88" s="5" t="str">
        <f t="shared" si="3"/>
        <v>08/31/2030</v>
      </c>
      <c r="C88" s="3">
        <v>6461</v>
      </c>
      <c r="D88" s="3" t="s">
        <v>864</v>
      </c>
      <c r="E88" s="3" t="s">
        <v>865</v>
      </c>
      <c r="F88" s="11" t="s">
        <v>80</v>
      </c>
      <c r="G88" s="3" t="s">
        <v>864</v>
      </c>
      <c r="H88" s="3">
        <v>500</v>
      </c>
      <c r="J88" s="17">
        <v>49552</v>
      </c>
      <c r="K88" s="3" t="s">
        <v>5</v>
      </c>
    </row>
    <row r="89" spans="1:16" x14ac:dyDescent="0.2">
      <c r="A89" s="3">
        <v>47</v>
      </c>
      <c r="B89" s="5" t="str">
        <f t="shared" si="3"/>
        <v>08/31/2030</v>
      </c>
      <c r="C89" s="3">
        <v>7178</v>
      </c>
      <c r="D89" s="3" t="s">
        <v>888</v>
      </c>
      <c r="E89" s="3" t="s">
        <v>889</v>
      </c>
      <c r="F89" s="11" t="s">
        <v>16</v>
      </c>
      <c r="G89" s="3" t="s">
        <v>890</v>
      </c>
      <c r="H89" s="3">
        <v>400</v>
      </c>
      <c r="J89" s="17">
        <v>49552</v>
      </c>
      <c r="K89" s="3" t="s">
        <v>17</v>
      </c>
    </row>
    <row r="90" spans="1:16" x14ac:dyDescent="0.2">
      <c r="A90" s="3">
        <v>48</v>
      </c>
      <c r="B90" s="5" t="str">
        <f t="shared" si="3"/>
        <v>09/04/2030</v>
      </c>
      <c r="C90" s="3">
        <v>5</v>
      </c>
      <c r="D90" s="3" t="s">
        <v>0</v>
      </c>
      <c r="E90" s="3" t="s">
        <v>1141</v>
      </c>
      <c r="F90" s="11" t="s">
        <v>2</v>
      </c>
      <c r="G90" s="3" t="s">
        <v>3</v>
      </c>
      <c r="H90" s="3">
        <v>188250</v>
      </c>
      <c r="J90" s="17">
        <v>49556</v>
      </c>
      <c r="K90" s="3" t="s">
        <v>5</v>
      </c>
    </row>
    <row r="91" spans="1:16" x14ac:dyDescent="0.2">
      <c r="A91" s="3">
        <v>49</v>
      </c>
      <c r="B91" s="5" t="str">
        <f t="shared" si="3"/>
        <v>09/30/2030</v>
      </c>
      <c r="C91" s="3">
        <v>4720</v>
      </c>
      <c r="D91" s="3" t="s">
        <v>776</v>
      </c>
      <c r="E91" s="3" t="s">
        <v>777</v>
      </c>
      <c r="F91" s="11" t="s">
        <v>778</v>
      </c>
      <c r="G91" s="3" t="s">
        <v>779</v>
      </c>
      <c r="H91" s="3">
        <v>30000</v>
      </c>
      <c r="J91" s="17">
        <v>49582</v>
      </c>
      <c r="K91" s="3" t="s">
        <v>17</v>
      </c>
    </row>
    <row r="92" spans="1:16" s="6" customFormat="1" x14ac:dyDescent="0.2">
      <c r="A92" s="3">
        <v>50</v>
      </c>
      <c r="B92" s="5" t="str">
        <f t="shared" si="3"/>
        <v>09/30/2030</v>
      </c>
      <c r="C92" s="3">
        <v>5226</v>
      </c>
      <c r="D92" s="3" t="s">
        <v>806</v>
      </c>
      <c r="E92" s="3" t="s">
        <v>807</v>
      </c>
      <c r="F92" s="11" t="s">
        <v>778</v>
      </c>
      <c r="G92" s="3" t="s">
        <v>808</v>
      </c>
      <c r="H92" s="3">
        <v>8000</v>
      </c>
      <c r="I92" s="3"/>
      <c r="J92" s="17">
        <v>49582</v>
      </c>
      <c r="K92" s="3" t="s">
        <v>17</v>
      </c>
      <c r="L92" s="3"/>
      <c r="M92" s="3"/>
      <c r="N92" s="3"/>
      <c r="O92" s="3"/>
      <c r="P92" s="3"/>
    </row>
    <row r="93" spans="1:16" s="6" customFormat="1" x14ac:dyDescent="0.2">
      <c r="A93" s="3">
        <v>51</v>
      </c>
      <c r="B93" s="5" t="str">
        <f t="shared" si="3"/>
        <v>09/30/2030</v>
      </c>
      <c r="C93" s="3">
        <v>11313</v>
      </c>
      <c r="D93" s="3" t="s">
        <v>1061</v>
      </c>
      <c r="E93" s="3" t="s">
        <v>1062</v>
      </c>
      <c r="F93" s="11" t="s">
        <v>148</v>
      </c>
      <c r="G93" s="3" t="s">
        <v>1063</v>
      </c>
      <c r="H93" s="3">
        <v>425</v>
      </c>
      <c r="I93" s="3"/>
      <c r="J93" s="17">
        <v>49582</v>
      </c>
      <c r="K93" s="3" t="s">
        <v>150</v>
      </c>
      <c r="L93" s="3"/>
      <c r="M93" s="3"/>
      <c r="N93" s="3"/>
      <c r="O93" s="3"/>
      <c r="P93" s="3"/>
    </row>
    <row r="95" spans="1:16" x14ac:dyDescent="0.2">
      <c r="B95" s="23" t="s">
        <v>1136</v>
      </c>
      <c r="C95" s="23"/>
      <c r="D95" s="23"/>
    </row>
  </sheetData>
  <sortState ref="A43:Q96">
    <sortCondition ref="B43:B96"/>
  </sortState>
  <printOptions horizontalCentered="1" gridLines="1"/>
  <pageMargins left="0" right="0" top="0" bottom="0" header="0" footer="0"/>
  <pageSetup scale="5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8"/>
  <sheetViews>
    <sheetView zoomScaleNormal="100" workbookViewId="0">
      <selection activeCell="H36" sqref="H36"/>
    </sheetView>
  </sheetViews>
  <sheetFormatPr defaultColWidth="9.140625" defaultRowHeight="12" x14ac:dyDescent="0.2"/>
  <cols>
    <col min="1" max="1" width="5.85546875" style="28" customWidth="1"/>
    <col min="2" max="2" width="11.85546875" style="24" customWidth="1"/>
    <col min="3" max="3" width="9.140625" style="28"/>
    <col min="4" max="4" width="32.42578125" style="28" customWidth="1"/>
    <col min="5" max="5" width="35.42578125" style="28" customWidth="1"/>
    <col min="6" max="6" width="9.140625" style="28"/>
    <col min="7" max="7" width="32.28515625" style="28" customWidth="1"/>
    <col min="8" max="9" width="12" style="28" customWidth="1"/>
    <col min="10" max="16384" width="9.140625" style="28"/>
  </cols>
  <sheetData>
    <row r="1" spans="1:11" x14ac:dyDescent="0.2">
      <c r="A1" s="24" t="s">
        <v>1097</v>
      </c>
      <c r="B1" s="25" t="s">
        <v>1152</v>
      </c>
      <c r="C1" s="26" t="s">
        <v>1153</v>
      </c>
      <c r="D1" s="26" t="s">
        <v>1154</v>
      </c>
      <c r="E1" s="26" t="s">
        <v>1114</v>
      </c>
      <c r="F1" s="26" t="s">
        <v>1094</v>
      </c>
      <c r="G1" s="26" t="s">
        <v>1101</v>
      </c>
      <c r="H1" s="26" t="s">
        <v>1155</v>
      </c>
      <c r="I1" s="26" t="s">
        <v>1156</v>
      </c>
      <c r="J1" s="27" t="s">
        <v>1157</v>
      </c>
      <c r="K1" s="26" t="s">
        <v>1096</v>
      </c>
    </row>
    <row r="2" spans="1:11" x14ac:dyDescent="0.2">
      <c r="B2" s="25" t="s">
        <v>1158</v>
      </c>
      <c r="C2" s="26" t="s">
        <v>1159</v>
      </c>
      <c r="D2" s="26" t="s">
        <v>1160</v>
      </c>
      <c r="E2" s="26"/>
      <c r="F2" s="26"/>
      <c r="G2" s="26"/>
      <c r="H2" s="26" t="s">
        <v>1161</v>
      </c>
      <c r="I2" s="26" t="s">
        <v>1162</v>
      </c>
      <c r="J2" s="27" t="s">
        <v>1158</v>
      </c>
      <c r="K2" s="26"/>
    </row>
    <row r="3" spans="1:11" x14ac:dyDescent="0.2">
      <c r="A3" s="29"/>
      <c r="B3" s="43"/>
      <c r="C3" s="30"/>
      <c r="D3" s="30"/>
      <c r="E3" s="30"/>
      <c r="F3" s="30"/>
      <c r="G3" s="30"/>
      <c r="H3" s="30"/>
      <c r="I3" s="30"/>
      <c r="J3" s="31"/>
      <c r="K3" s="30"/>
    </row>
    <row r="4" spans="1:11" x14ac:dyDescent="0.2">
      <c r="A4" s="24">
        <v>1</v>
      </c>
      <c r="B4" s="41" t="str">
        <f t="shared" ref="B4:B51" si="0">TEXT(MONTH(J4),"00") &amp; "/" &amp; TEXT(DAY(J4),"00") &amp; "/" &amp; TEXT((YEAR(J4)-2),"0000")</f>
        <v>10/31/2030</v>
      </c>
      <c r="C4" s="33">
        <v>6059</v>
      </c>
      <c r="D4" s="34" t="s">
        <v>845</v>
      </c>
      <c r="E4" s="34" t="s">
        <v>1163</v>
      </c>
      <c r="F4" s="33" t="s">
        <v>6</v>
      </c>
      <c r="G4" s="34" t="s">
        <v>451</v>
      </c>
      <c r="H4" s="33">
        <v>900</v>
      </c>
      <c r="I4" s="33"/>
      <c r="J4" s="35">
        <v>48518</v>
      </c>
      <c r="K4" s="33" t="s">
        <v>7</v>
      </c>
    </row>
    <row r="5" spans="1:11" x14ac:dyDescent="0.2">
      <c r="A5" s="24">
        <v>2</v>
      </c>
      <c r="B5" s="41" t="str">
        <f t="shared" si="0"/>
        <v>10/31/2030</v>
      </c>
      <c r="C5" s="33">
        <v>2769</v>
      </c>
      <c r="D5" s="34" t="s">
        <v>486</v>
      </c>
      <c r="E5" s="34" t="s">
        <v>487</v>
      </c>
      <c r="F5" s="33" t="s">
        <v>53</v>
      </c>
      <c r="G5" s="34" t="s">
        <v>488</v>
      </c>
      <c r="H5" s="33">
        <v>20300</v>
      </c>
      <c r="I5" s="33"/>
      <c r="J5" s="35">
        <v>48518</v>
      </c>
      <c r="K5" s="33" t="s">
        <v>7</v>
      </c>
    </row>
    <row r="6" spans="1:11" x14ac:dyDescent="0.2">
      <c r="A6" s="24">
        <v>3</v>
      </c>
      <c r="B6" s="41" t="str">
        <f t="shared" si="0"/>
        <v>10/31/2030</v>
      </c>
      <c r="C6" s="33">
        <v>11217</v>
      </c>
      <c r="D6" s="34" t="s">
        <v>1052</v>
      </c>
      <c r="E6" s="34" t="s">
        <v>1053</v>
      </c>
      <c r="F6" s="33" t="s">
        <v>332</v>
      </c>
      <c r="G6" s="34" t="s">
        <v>1052</v>
      </c>
      <c r="H6" s="33">
        <v>37</v>
      </c>
      <c r="I6" s="33"/>
      <c r="J6" s="35">
        <v>48518</v>
      </c>
      <c r="K6" s="33" t="s">
        <v>150</v>
      </c>
    </row>
    <row r="7" spans="1:11" x14ac:dyDescent="0.2">
      <c r="A7" s="24">
        <v>4</v>
      </c>
      <c r="B7" s="41" t="str">
        <f t="shared" si="0"/>
        <v>10/31/2030</v>
      </c>
      <c r="C7" s="33">
        <v>5891</v>
      </c>
      <c r="D7" s="34" t="s">
        <v>837</v>
      </c>
      <c r="E7" s="34" t="s">
        <v>838</v>
      </c>
      <c r="F7" s="33" t="s">
        <v>14</v>
      </c>
      <c r="G7" s="34" t="s">
        <v>839</v>
      </c>
      <c r="H7" s="33">
        <v>4300</v>
      </c>
      <c r="I7" s="33"/>
      <c r="J7" s="35">
        <v>48518</v>
      </c>
      <c r="K7" s="33" t="s">
        <v>5</v>
      </c>
    </row>
    <row r="8" spans="1:11" x14ac:dyDescent="0.2">
      <c r="A8" s="24">
        <v>5</v>
      </c>
      <c r="B8" s="41" t="str">
        <f t="shared" si="0"/>
        <v>10/31/2030</v>
      </c>
      <c r="C8" s="33">
        <v>2903</v>
      </c>
      <c r="D8" s="34" t="s">
        <v>551</v>
      </c>
      <c r="E8" s="34" t="s">
        <v>312</v>
      </c>
      <c r="F8" s="33" t="s">
        <v>16</v>
      </c>
      <c r="G8" s="34" t="s">
        <v>552</v>
      </c>
      <c r="H8" s="33">
        <v>2650</v>
      </c>
      <c r="I8" s="33"/>
      <c r="J8" s="35">
        <v>48518</v>
      </c>
      <c r="K8" s="33" t="s">
        <v>17</v>
      </c>
    </row>
    <row r="9" spans="1:11" x14ac:dyDescent="0.2">
      <c r="A9" s="24">
        <v>6</v>
      </c>
      <c r="B9" s="41" t="str">
        <f t="shared" si="0"/>
        <v>10/31/2030</v>
      </c>
      <c r="C9" s="33">
        <v>2661</v>
      </c>
      <c r="D9" s="34" t="s">
        <v>435</v>
      </c>
      <c r="E9" s="34" t="s">
        <v>20</v>
      </c>
      <c r="F9" s="33" t="s">
        <v>16</v>
      </c>
      <c r="G9" s="34" t="s">
        <v>435</v>
      </c>
      <c r="H9" s="33">
        <v>20000</v>
      </c>
      <c r="I9" s="33"/>
      <c r="J9" s="35">
        <v>48518</v>
      </c>
      <c r="K9" s="33" t="s">
        <v>17</v>
      </c>
    </row>
    <row r="10" spans="1:11" x14ac:dyDescent="0.2">
      <c r="A10" s="24">
        <v>7</v>
      </c>
      <c r="B10" s="41" t="str">
        <f t="shared" si="0"/>
        <v>10/31/2030</v>
      </c>
      <c r="C10" s="33">
        <v>3819</v>
      </c>
      <c r="D10" s="34" t="s">
        <v>714</v>
      </c>
      <c r="E10" s="34" t="s">
        <v>317</v>
      </c>
      <c r="F10" s="33" t="s">
        <v>65</v>
      </c>
      <c r="G10" s="34" t="s">
        <v>715</v>
      </c>
      <c r="H10" s="33">
        <v>3830</v>
      </c>
      <c r="I10" s="36"/>
      <c r="J10" s="37">
        <v>48518</v>
      </c>
      <c r="K10" s="33" t="s">
        <v>17</v>
      </c>
    </row>
    <row r="11" spans="1:11" x14ac:dyDescent="0.2">
      <c r="A11" s="24">
        <v>8</v>
      </c>
      <c r="B11" s="41" t="str">
        <f t="shared" si="0"/>
        <v>11/30/2030</v>
      </c>
      <c r="C11" s="33">
        <v>4796</v>
      </c>
      <c r="D11" s="34" t="s">
        <v>782</v>
      </c>
      <c r="E11" s="34" t="s">
        <v>783</v>
      </c>
      <c r="F11" s="33" t="s">
        <v>6</v>
      </c>
      <c r="G11" s="34" t="s">
        <v>335</v>
      </c>
      <c r="H11" s="33">
        <v>32650</v>
      </c>
      <c r="I11" s="33"/>
      <c r="J11" s="35">
        <v>48548</v>
      </c>
      <c r="K11" s="33" t="s">
        <v>7</v>
      </c>
    </row>
    <row r="12" spans="1:11" x14ac:dyDescent="0.2">
      <c r="A12" s="24">
        <v>9</v>
      </c>
      <c r="B12" s="41" t="str">
        <f t="shared" si="0"/>
        <v>11/30/2030</v>
      </c>
      <c r="C12" s="33">
        <v>6120</v>
      </c>
      <c r="D12" s="34" t="s">
        <v>851</v>
      </c>
      <c r="E12" s="34" t="s">
        <v>1484</v>
      </c>
      <c r="F12" s="33" t="s">
        <v>16</v>
      </c>
      <c r="G12" s="34" t="s">
        <v>851</v>
      </c>
      <c r="H12" s="33">
        <v>990</v>
      </c>
      <c r="I12" s="33"/>
      <c r="J12" s="35">
        <v>48548</v>
      </c>
      <c r="K12" s="33" t="s">
        <v>17</v>
      </c>
    </row>
    <row r="13" spans="1:11" x14ac:dyDescent="0.2">
      <c r="A13" s="24">
        <v>10</v>
      </c>
      <c r="B13" s="41" t="str">
        <f t="shared" si="0"/>
        <v>11/30/2030</v>
      </c>
      <c r="C13" s="33">
        <v>2031</v>
      </c>
      <c r="D13" s="34" t="s">
        <v>200</v>
      </c>
      <c r="E13" s="34" t="s">
        <v>1171</v>
      </c>
      <c r="F13" s="33" t="s">
        <v>33</v>
      </c>
      <c r="G13" s="34" t="s">
        <v>202</v>
      </c>
      <c r="H13" s="33">
        <v>2000</v>
      </c>
      <c r="I13" s="33"/>
      <c r="J13" s="35">
        <v>48548</v>
      </c>
      <c r="K13" s="33" t="s">
        <v>17</v>
      </c>
    </row>
    <row r="14" spans="1:11" x14ac:dyDescent="0.2">
      <c r="A14" s="24">
        <v>11</v>
      </c>
      <c r="B14" s="41" t="str">
        <f t="shared" si="0"/>
        <v>12/31/2030</v>
      </c>
      <c r="C14" s="33">
        <v>6058</v>
      </c>
      <c r="D14" s="34" t="s">
        <v>844</v>
      </c>
      <c r="E14" s="34" t="s">
        <v>1164</v>
      </c>
      <c r="F14" s="33" t="s">
        <v>6</v>
      </c>
      <c r="G14" s="34" t="s">
        <v>451</v>
      </c>
      <c r="H14" s="33">
        <v>1900</v>
      </c>
      <c r="I14" s="33"/>
      <c r="J14" s="35">
        <v>48579</v>
      </c>
      <c r="K14" s="33" t="s">
        <v>7</v>
      </c>
    </row>
    <row r="15" spans="1:11" x14ac:dyDescent="0.2">
      <c r="A15" s="24">
        <v>12</v>
      </c>
      <c r="B15" s="41" t="str">
        <f t="shared" si="0"/>
        <v>12/31/2030</v>
      </c>
      <c r="C15" s="33">
        <v>5313</v>
      </c>
      <c r="D15" s="34" t="s">
        <v>811</v>
      </c>
      <c r="E15" s="34" t="s">
        <v>812</v>
      </c>
      <c r="F15" s="33" t="s">
        <v>151</v>
      </c>
      <c r="G15" s="34" t="s">
        <v>365</v>
      </c>
      <c r="H15" s="33">
        <v>2900</v>
      </c>
      <c r="I15" s="33"/>
      <c r="J15" s="35">
        <v>48579</v>
      </c>
      <c r="K15" s="33" t="s">
        <v>150</v>
      </c>
    </row>
    <row r="16" spans="1:11" x14ac:dyDescent="0.2">
      <c r="A16" s="24">
        <v>13</v>
      </c>
      <c r="B16" s="41" t="str">
        <f t="shared" si="0"/>
        <v>12/31/2030</v>
      </c>
      <c r="C16" s="33">
        <v>3131</v>
      </c>
      <c r="D16" s="34" t="s">
        <v>627</v>
      </c>
      <c r="E16" s="34" t="s">
        <v>1165</v>
      </c>
      <c r="F16" s="33" t="s">
        <v>151</v>
      </c>
      <c r="G16" s="34" t="s">
        <v>629</v>
      </c>
      <c r="H16" s="33">
        <v>803</v>
      </c>
      <c r="I16" s="33"/>
      <c r="J16" s="35">
        <v>48579</v>
      </c>
      <c r="K16" s="33" t="s">
        <v>150</v>
      </c>
    </row>
    <row r="17" spans="1:11" x14ac:dyDescent="0.2">
      <c r="A17" s="24">
        <v>14</v>
      </c>
      <c r="B17" s="41" t="str">
        <f t="shared" si="0"/>
        <v>01/31/2031</v>
      </c>
      <c r="C17" s="33">
        <v>1981</v>
      </c>
      <c r="D17" s="34" t="s">
        <v>179</v>
      </c>
      <c r="E17" s="34" t="s">
        <v>180</v>
      </c>
      <c r="F17" s="33" t="s">
        <v>42</v>
      </c>
      <c r="G17" s="34" t="s">
        <v>181</v>
      </c>
      <c r="H17" s="33">
        <v>1000</v>
      </c>
      <c r="I17" s="33"/>
      <c r="J17" s="35">
        <v>48610</v>
      </c>
      <c r="K17" s="33" t="s">
        <v>45</v>
      </c>
    </row>
    <row r="18" spans="1:11" x14ac:dyDescent="0.2">
      <c r="A18" s="24">
        <v>15</v>
      </c>
      <c r="B18" s="41" t="str">
        <f t="shared" si="0"/>
        <v>01/31/2031</v>
      </c>
      <c r="C18" s="33">
        <v>3410</v>
      </c>
      <c r="D18" s="34" t="s">
        <v>675</v>
      </c>
      <c r="E18" s="34" t="s">
        <v>676</v>
      </c>
      <c r="F18" s="33" t="s">
        <v>65</v>
      </c>
      <c r="G18" s="34" t="s">
        <v>677</v>
      </c>
      <c r="H18" s="33">
        <v>45</v>
      </c>
      <c r="I18" s="33"/>
      <c r="J18" s="35">
        <v>48610</v>
      </c>
      <c r="K18" s="33" t="s">
        <v>17</v>
      </c>
    </row>
    <row r="19" spans="1:11" x14ac:dyDescent="0.2">
      <c r="A19" s="24">
        <v>16</v>
      </c>
      <c r="B19" s="41" t="str">
        <f t="shared" si="0"/>
        <v>02/28/2031</v>
      </c>
      <c r="C19" s="33">
        <v>11219</v>
      </c>
      <c r="D19" s="34" t="s">
        <v>641</v>
      </c>
      <c r="E19" s="34" t="s">
        <v>1054</v>
      </c>
      <c r="F19" s="33" t="s">
        <v>77</v>
      </c>
      <c r="G19" s="34" t="s">
        <v>642</v>
      </c>
      <c r="H19" s="33">
        <v>952</v>
      </c>
      <c r="I19" s="33"/>
      <c r="J19" s="35">
        <v>48638</v>
      </c>
      <c r="K19" s="33" t="s">
        <v>24</v>
      </c>
    </row>
    <row r="20" spans="1:11" x14ac:dyDescent="0.2">
      <c r="A20" s="24">
        <v>17</v>
      </c>
      <c r="B20" s="41" t="str">
        <f t="shared" si="0"/>
        <v>02/28/2031</v>
      </c>
      <c r="C20" s="33">
        <v>2888</v>
      </c>
      <c r="D20" s="34" t="s">
        <v>537</v>
      </c>
      <c r="E20" s="34" t="s">
        <v>538</v>
      </c>
      <c r="F20" s="33" t="s">
        <v>16</v>
      </c>
      <c r="G20" s="34" t="s">
        <v>539</v>
      </c>
      <c r="H20" s="33">
        <v>3530</v>
      </c>
      <c r="I20" s="33"/>
      <c r="J20" s="35">
        <v>48638</v>
      </c>
      <c r="K20" s="33" t="s">
        <v>17</v>
      </c>
    </row>
    <row r="21" spans="1:11" x14ac:dyDescent="0.2">
      <c r="A21" s="24">
        <v>18</v>
      </c>
      <c r="B21" s="41" t="str">
        <f t="shared" si="0"/>
        <v>03/31/2031</v>
      </c>
      <c r="C21" s="33">
        <v>3189</v>
      </c>
      <c r="D21" s="34" t="s">
        <v>188</v>
      </c>
      <c r="E21" s="34" t="s">
        <v>1166</v>
      </c>
      <c r="F21" s="33" t="s">
        <v>16</v>
      </c>
      <c r="G21" s="34" t="s">
        <v>1167</v>
      </c>
      <c r="H21" s="33">
        <v>3544</v>
      </c>
      <c r="I21" s="36"/>
      <c r="J21" s="37">
        <v>48669</v>
      </c>
      <c r="K21" s="33" t="s">
        <v>17</v>
      </c>
    </row>
    <row r="22" spans="1:11" x14ac:dyDescent="0.2">
      <c r="A22" s="24">
        <v>19</v>
      </c>
      <c r="B22" s="41" t="str">
        <f t="shared" si="0"/>
        <v>03/31/2031</v>
      </c>
      <c r="C22" s="33">
        <v>2782</v>
      </c>
      <c r="D22" s="34" t="s">
        <v>448</v>
      </c>
      <c r="E22" s="34" t="s">
        <v>119</v>
      </c>
      <c r="F22" s="33" t="s">
        <v>33</v>
      </c>
      <c r="G22" s="34" t="s">
        <v>1172</v>
      </c>
      <c r="H22" s="33">
        <v>500</v>
      </c>
      <c r="I22" s="33"/>
      <c r="J22" s="35">
        <v>48669</v>
      </c>
      <c r="K22" s="33" t="s">
        <v>17</v>
      </c>
    </row>
    <row r="23" spans="1:11" x14ac:dyDescent="0.2">
      <c r="A23" s="24">
        <v>20</v>
      </c>
      <c r="B23" s="41" t="str">
        <f t="shared" si="0"/>
        <v>04/30/2031</v>
      </c>
      <c r="C23" s="33">
        <v>3190</v>
      </c>
      <c r="D23" s="34" t="s">
        <v>637</v>
      </c>
      <c r="E23" s="34" t="s">
        <v>94</v>
      </c>
      <c r="F23" s="33" t="s">
        <v>16</v>
      </c>
      <c r="G23" s="34" t="s">
        <v>639</v>
      </c>
      <c r="H23" s="33">
        <v>6200</v>
      </c>
      <c r="I23" s="33"/>
      <c r="J23" s="35">
        <v>48699</v>
      </c>
      <c r="K23" s="33" t="s">
        <v>17</v>
      </c>
    </row>
    <row r="24" spans="1:11" x14ac:dyDescent="0.2">
      <c r="A24" s="24">
        <v>21</v>
      </c>
      <c r="B24" s="41" t="str">
        <f t="shared" si="0"/>
        <v>05/31/2031</v>
      </c>
      <c r="C24" s="33">
        <v>1932</v>
      </c>
      <c r="D24" s="34" t="s">
        <v>166</v>
      </c>
      <c r="E24" s="34" t="s">
        <v>15</v>
      </c>
      <c r="F24" s="33" t="s">
        <v>16</v>
      </c>
      <c r="G24" s="34" t="s">
        <v>167</v>
      </c>
      <c r="H24" s="33">
        <v>500</v>
      </c>
      <c r="I24" s="33"/>
      <c r="J24" s="35">
        <v>48730</v>
      </c>
      <c r="K24" s="33" t="s">
        <v>17</v>
      </c>
    </row>
    <row r="25" spans="1:11" x14ac:dyDescent="0.2">
      <c r="A25" s="24">
        <v>22</v>
      </c>
      <c r="B25" s="41" t="str">
        <f t="shared" si="0"/>
        <v>06/30/2031</v>
      </c>
      <c r="C25" s="33">
        <v>4306</v>
      </c>
      <c r="D25" s="34" t="s">
        <v>747</v>
      </c>
      <c r="E25" s="34" t="s">
        <v>748</v>
      </c>
      <c r="F25" s="33" t="s">
        <v>56</v>
      </c>
      <c r="G25" s="34" t="s">
        <v>58</v>
      </c>
      <c r="H25" s="33">
        <v>4400</v>
      </c>
      <c r="I25" s="33"/>
      <c r="J25" s="35">
        <v>48760</v>
      </c>
      <c r="K25" s="33" t="s">
        <v>45</v>
      </c>
    </row>
    <row r="26" spans="1:11" x14ac:dyDescent="0.2">
      <c r="A26" s="24">
        <v>23</v>
      </c>
      <c r="B26" s="41" t="str">
        <f t="shared" si="0"/>
        <v>06/30/2031</v>
      </c>
      <c r="C26" s="33">
        <v>2110</v>
      </c>
      <c r="D26" s="34" t="s">
        <v>219</v>
      </c>
      <c r="E26" s="34" t="s">
        <v>173</v>
      </c>
      <c r="F26" s="33" t="s">
        <v>42</v>
      </c>
      <c r="G26" s="34" t="s">
        <v>171</v>
      </c>
      <c r="H26" s="33">
        <v>3840</v>
      </c>
      <c r="I26" s="33"/>
      <c r="J26" s="35">
        <v>48760</v>
      </c>
      <c r="K26" s="33" t="s">
        <v>45</v>
      </c>
    </row>
    <row r="27" spans="1:11" x14ac:dyDescent="0.2">
      <c r="A27" s="24">
        <v>24</v>
      </c>
      <c r="B27" s="41" t="str">
        <f t="shared" si="0"/>
        <v>06/30/2031</v>
      </c>
      <c r="C27" s="33">
        <v>2192</v>
      </c>
      <c r="D27" s="34" t="s">
        <v>236</v>
      </c>
      <c r="E27" s="34" t="s">
        <v>173</v>
      </c>
      <c r="F27" s="33" t="s">
        <v>42</v>
      </c>
      <c r="G27" s="34" t="s">
        <v>237</v>
      </c>
      <c r="H27" s="33">
        <v>6232</v>
      </c>
      <c r="I27" s="33"/>
      <c r="J27" s="35">
        <v>48760</v>
      </c>
      <c r="K27" s="33" t="s">
        <v>45</v>
      </c>
    </row>
    <row r="28" spans="1:11" x14ac:dyDescent="0.2">
      <c r="A28" s="24">
        <v>25</v>
      </c>
      <c r="B28" s="41" t="str">
        <f t="shared" si="0"/>
        <v>06/30/2031</v>
      </c>
      <c r="C28" s="33">
        <v>3044</v>
      </c>
      <c r="D28" s="34" t="s">
        <v>611</v>
      </c>
      <c r="E28" s="34" t="s">
        <v>606</v>
      </c>
      <c r="F28" s="33" t="s">
        <v>39</v>
      </c>
      <c r="G28" s="34" t="s">
        <v>612</v>
      </c>
      <c r="H28" s="33">
        <v>32400</v>
      </c>
      <c r="I28" s="33"/>
      <c r="J28" s="35">
        <v>48760</v>
      </c>
      <c r="K28" s="33" t="s">
        <v>24</v>
      </c>
    </row>
    <row r="29" spans="1:11" x14ac:dyDescent="0.2">
      <c r="A29" s="24">
        <v>26</v>
      </c>
      <c r="B29" s="41" t="str">
        <f t="shared" si="0"/>
        <v>06/30/2031</v>
      </c>
      <c r="C29" s="33">
        <v>1933</v>
      </c>
      <c r="D29" s="34" t="s">
        <v>168</v>
      </c>
      <c r="E29" s="34" t="s">
        <v>15</v>
      </c>
      <c r="F29" s="33" t="s">
        <v>16</v>
      </c>
      <c r="G29" s="34" t="s">
        <v>167</v>
      </c>
      <c r="H29" s="33">
        <v>6300</v>
      </c>
      <c r="I29" s="33"/>
      <c r="J29" s="35">
        <v>48760</v>
      </c>
      <c r="K29" s="33" t="s">
        <v>17</v>
      </c>
    </row>
    <row r="30" spans="1:11" x14ac:dyDescent="0.2">
      <c r="A30" s="24">
        <v>27</v>
      </c>
      <c r="B30" s="41" t="str">
        <f t="shared" si="0"/>
        <v>06/30/2031</v>
      </c>
      <c r="C30" s="33">
        <v>1934</v>
      </c>
      <c r="D30" s="34" t="s">
        <v>169</v>
      </c>
      <c r="E30" s="34" t="s">
        <v>15</v>
      </c>
      <c r="F30" s="33" t="s">
        <v>16</v>
      </c>
      <c r="G30" s="34" t="s">
        <v>1168</v>
      </c>
      <c r="H30" s="33">
        <v>3000</v>
      </c>
      <c r="I30" s="33"/>
      <c r="J30" s="35">
        <v>48760</v>
      </c>
      <c r="K30" s="33" t="s">
        <v>17</v>
      </c>
    </row>
    <row r="31" spans="1:11" x14ac:dyDescent="0.2">
      <c r="A31" s="24">
        <v>28</v>
      </c>
      <c r="B31" s="41" t="str">
        <f t="shared" si="0"/>
        <v>07/31/2031</v>
      </c>
      <c r="C31" s="33">
        <v>2161</v>
      </c>
      <c r="D31" s="34" t="s">
        <v>226</v>
      </c>
      <c r="E31" s="34" t="s">
        <v>227</v>
      </c>
      <c r="F31" s="33" t="s">
        <v>42</v>
      </c>
      <c r="G31" s="34" t="s">
        <v>171</v>
      </c>
      <c r="H31" s="33">
        <v>2120</v>
      </c>
      <c r="I31" s="33"/>
      <c r="J31" s="35">
        <v>48791</v>
      </c>
      <c r="K31" s="33" t="s">
        <v>45</v>
      </c>
    </row>
    <row r="32" spans="1:11" x14ac:dyDescent="0.2">
      <c r="A32" s="24">
        <v>29</v>
      </c>
      <c r="B32" s="41" t="str">
        <f t="shared" si="0"/>
        <v>07/31/2031</v>
      </c>
      <c r="C32" s="33">
        <v>3033</v>
      </c>
      <c r="D32" s="34" t="s">
        <v>605</v>
      </c>
      <c r="E32" s="34" t="s">
        <v>606</v>
      </c>
      <c r="F32" s="33" t="s">
        <v>39</v>
      </c>
      <c r="G32" s="34" t="s">
        <v>607</v>
      </c>
      <c r="H32" s="33">
        <v>102600</v>
      </c>
      <c r="I32" s="33"/>
      <c r="J32" s="35">
        <v>48791</v>
      </c>
      <c r="K32" s="33" t="s">
        <v>24</v>
      </c>
    </row>
    <row r="33" spans="1:11" x14ac:dyDescent="0.2">
      <c r="A33" s="24">
        <v>30</v>
      </c>
      <c r="B33" s="41" t="str">
        <f t="shared" si="0"/>
        <v>07/31/2031</v>
      </c>
      <c r="C33" s="33">
        <v>3449</v>
      </c>
      <c r="D33" s="34" t="s">
        <v>683</v>
      </c>
      <c r="E33" s="34" t="s">
        <v>684</v>
      </c>
      <c r="F33" s="33" t="s">
        <v>39</v>
      </c>
      <c r="G33" s="34" t="s">
        <v>607</v>
      </c>
      <c r="H33" s="33">
        <v>39000</v>
      </c>
      <c r="I33" s="33"/>
      <c r="J33" s="35">
        <v>48791</v>
      </c>
      <c r="K33" s="33" t="s">
        <v>24</v>
      </c>
    </row>
    <row r="34" spans="1:11" x14ac:dyDescent="0.2">
      <c r="A34" s="24">
        <v>31</v>
      </c>
      <c r="B34" s="41" t="str">
        <f t="shared" si="0"/>
        <v>07/31/2031</v>
      </c>
      <c r="C34" s="33">
        <v>3038</v>
      </c>
      <c r="D34" s="34" t="s">
        <v>608</v>
      </c>
      <c r="E34" s="34" t="s">
        <v>609</v>
      </c>
      <c r="F34" s="33" t="s">
        <v>16</v>
      </c>
      <c r="G34" s="34" t="s">
        <v>121</v>
      </c>
      <c r="H34" s="33">
        <v>1400</v>
      </c>
      <c r="I34" s="33"/>
      <c r="J34" s="35">
        <v>48791</v>
      </c>
      <c r="K34" s="33" t="s">
        <v>17</v>
      </c>
    </row>
    <row r="35" spans="1:11" x14ac:dyDescent="0.2">
      <c r="A35" s="24">
        <v>32</v>
      </c>
      <c r="B35" s="41" t="str">
        <f t="shared" si="0"/>
        <v>07/31/2031</v>
      </c>
      <c r="C35" s="33">
        <v>1333</v>
      </c>
      <c r="D35" s="34" t="s">
        <v>121</v>
      </c>
      <c r="E35" s="34" t="s">
        <v>20</v>
      </c>
      <c r="F35" s="33" t="s">
        <v>16</v>
      </c>
      <c r="G35" s="34" t="s">
        <v>122</v>
      </c>
      <c r="H35" s="33">
        <v>6750</v>
      </c>
      <c r="I35" s="33"/>
      <c r="J35" s="35">
        <v>48791</v>
      </c>
      <c r="K35" s="33" t="s">
        <v>17</v>
      </c>
    </row>
    <row r="36" spans="1:11" x14ac:dyDescent="0.2">
      <c r="A36" s="24">
        <v>33</v>
      </c>
      <c r="B36" s="41" t="str">
        <f t="shared" si="0"/>
        <v>07/31/2031</v>
      </c>
      <c r="C36" s="33">
        <v>6418</v>
      </c>
      <c r="D36" s="34" t="s">
        <v>858</v>
      </c>
      <c r="E36" s="34" t="s">
        <v>859</v>
      </c>
      <c r="F36" s="33" t="s">
        <v>65</v>
      </c>
      <c r="G36" s="34" t="s">
        <v>860</v>
      </c>
      <c r="H36" s="33">
        <v>8</v>
      </c>
      <c r="I36" s="33"/>
      <c r="J36" s="35">
        <v>48791</v>
      </c>
      <c r="K36" s="33" t="s">
        <v>17</v>
      </c>
    </row>
    <row r="37" spans="1:11" x14ac:dyDescent="0.2">
      <c r="A37" s="24">
        <v>34</v>
      </c>
      <c r="B37" s="41" t="str">
        <f t="shared" si="0"/>
        <v>08/31/2031</v>
      </c>
      <c r="C37" s="33">
        <v>2975</v>
      </c>
      <c r="D37" s="34" t="s">
        <v>583</v>
      </c>
      <c r="E37" s="34" t="s">
        <v>584</v>
      </c>
      <c r="F37" s="33" t="s">
        <v>16</v>
      </c>
      <c r="G37" s="34" t="s">
        <v>585</v>
      </c>
      <c r="H37" s="33">
        <v>16200</v>
      </c>
      <c r="I37" s="33"/>
      <c r="J37" s="35">
        <v>48822</v>
      </c>
      <c r="K37" s="33" t="s">
        <v>17</v>
      </c>
    </row>
    <row r="38" spans="1:11" x14ac:dyDescent="0.2">
      <c r="A38" s="24">
        <v>35</v>
      </c>
      <c r="B38" s="41" t="str">
        <f t="shared" si="0"/>
        <v>08/31/2031</v>
      </c>
      <c r="C38" s="33">
        <v>5765</v>
      </c>
      <c r="D38" s="34" t="s">
        <v>570</v>
      </c>
      <c r="E38" s="34" t="s">
        <v>571</v>
      </c>
      <c r="F38" s="33" t="s">
        <v>16</v>
      </c>
      <c r="G38" s="34" t="s">
        <v>833</v>
      </c>
      <c r="H38" s="33">
        <v>440</v>
      </c>
      <c r="I38" s="33"/>
      <c r="J38" s="35">
        <v>48822</v>
      </c>
      <c r="K38" s="33" t="s">
        <v>17</v>
      </c>
    </row>
    <row r="39" spans="1:11" x14ac:dyDescent="0.2">
      <c r="A39" s="24">
        <v>36</v>
      </c>
      <c r="B39" s="41" t="str">
        <f t="shared" si="0"/>
        <v>08/31/2031</v>
      </c>
      <c r="C39" s="33">
        <v>4129</v>
      </c>
      <c r="D39" s="34" t="s">
        <v>739</v>
      </c>
      <c r="E39" s="34" t="s">
        <v>740</v>
      </c>
      <c r="F39" s="33" t="s">
        <v>16</v>
      </c>
      <c r="G39" s="34" t="s">
        <v>31</v>
      </c>
      <c r="H39" s="33">
        <v>14000</v>
      </c>
      <c r="I39" s="33"/>
      <c r="J39" s="35">
        <v>48822</v>
      </c>
      <c r="K39" s="33" t="s">
        <v>17</v>
      </c>
    </row>
    <row r="40" spans="1:11" x14ac:dyDescent="0.2">
      <c r="A40" s="24">
        <v>37</v>
      </c>
      <c r="B40" s="41" t="str">
        <f t="shared" si="0"/>
        <v>08/31/2031</v>
      </c>
      <c r="C40" s="33">
        <v>2019</v>
      </c>
      <c r="D40" s="34" t="s">
        <v>197</v>
      </c>
      <c r="E40" s="34" t="s">
        <v>198</v>
      </c>
      <c r="F40" s="33" t="s">
        <v>16</v>
      </c>
      <c r="G40" s="34" t="s">
        <v>1169</v>
      </c>
      <c r="H40" s="33">
        <v>4500</v>
      </c>
      <c r="I40" s="33"/>
      <c r="J40" s="35">
        <v>48822</v>
      </c>
      <c r="K40" s="33" t="s">
        <v>17</v>
      </c>
    </row>
    <row r="41" spans="1:11" x14ac:dyDescent="0.2">
      <c r="A41" s="24">
        <v>38</v>
      </c>
      <c r="B41" s="41" t="str">
        <f t="shared" si="0"/>
        <v>08/31/2031</v>
      </c>
      <c r="C41" s="33">
        <v>2699</v>
      </c>
      <c r="D41" s="34" t="s">
        <v>443</v>
      </c>
      <c r="E41" s="34" t="s">
        <v>198</v>
      </c>
      <c r="F41" s="33" t="s">
        <v>16</v>
      </c>
      <c r="G41" s="34" t="s">
        <v>444</v>
      </c>
      <c r="H41" s="33">
        <v>1400</v>
      </c>
      <c r="I41" s="33"/>
      <c r="J41" s="35">
        <v>48822</v>
      </c>
      <c r="K41" s="33" t="s">
        <v>17</v>
      </c>
    </row>
    <row r="42" spans="1:11" x14ac:dyDescent="0.2">
      <c r="A42" s="24">
        <v>39</v>
      </c>
      <c r="B42" s="41" t="str">
        <f t="shared" si="0"/>
        <v>08/31/2031</v>
      </c>
      <c r="C42" s="33">
        <v>11563</v>
      </c>
      <c r="D42" s="34" t="s">
        <v>1080</v>
      </c>
      <c r="E42" s="34" t="s">
        <v>1051</v>
      </c>
      <c r="F42" s="33" t="s">
        <v>16</v>
      </c>
      <c r="G42" s="34" t="s">
        <v>218</v>
      </c>
      <c r="H42" s="33">
        <v>0</v>
      </c>
      <c r="I42" s="33"/>
      <c r="J42" s="35">
        <v>48822</v>
      </c>
      <c r="K42" s="33" t="s">
        <v>17</v>
      </c>
    </row>
    <row r="43" spans="1:11" x14ac:dyDescent="0.2">
      <c r="A43" s="24">
        <v>40</v>
      </c>
      <c r="B43" s="41" t="str">
        <f t="shared" si="0"/>
        <v>08/31/2031</v>
      </c>
      <c r="C43" s="33">
        <v>3603</v>
      </c>
      <c r="D43" s="34" t="s">
        <v>699</v>
      </c>
      <c r="E43" s="34" t="s">
        <v>700</v>
      </c>
      <c r="F43" s="33" t="s">
        <v>65</v>
      </c>
      <c r="G43" s="34" t="s">
        <v>1170</v>
      </c>
      <c r="H43" s="33">
        <v>5052</v>
      </c>
      <c r="I43" s="33"/>
      <c r="J43" s="35">
        <v>48822</v>
      </c>
      <c r="K43" s="33" t="s">
        <v>17</v>
      </c>
    </row>
    <row r="44" spans="1:11" x14ac:dyDescent="0.2">
      <c r="A44" s="24">
        <v>41</v>
      </c>
      <c r="B44" s="41" t="str">
        <f t="shared" si="0"/>
        <v>09/17/2031</v>
      </c>
      <c r="C44" s="33">
        <v>401</v>
      </c>
      <c r="D44" s="34" t="s">
        <v>66</v>
      </c>
      <c r="E44" s="34" t="s">
        <v>67</v>
      </c>
      <c r="F44" s="33" t="s">
        <v>69</v>
      </c>
      <c r="G44" s="34" t="s">
        <v>70</v>
      </c>
      <c r="H44" s="33">
        <v>1750</v>
      </c>
      <c r="I44" s="33"/>
      <c r="J44" s="35">
        <v>48839</v>
      </c>
      <c r="K44" s="33" t="s">
        <v>45</v>
      </c>
    </row>
    <row r="45" spans="1:11" x14ac:dyDescent="0.2">
      <c r="A45" s="24">
        <v>42</v>
      </c>
      <c r="B45" s="41" t="str">
        <f t="shared" si="0"/>
        <v>09/30/2031</v>
      </c>
      <c r="C45" s="33">
        <v>5334</v>
      </c>
      <c r="D45" s="34" t="s">
        <v>813</v>
      </c>
      <c r="E45" s="34" t="s">
        <v>814</v>
      </c>
      <c r="F45" s="33" t="s">
        <v>69</v>
      </c>
      <c r="G45" s="34" t="s">
        <v>815</v>
      </c>
      <c r="H45" s="33">
        <v>1920</v>
      </c>
      <c r="I45" s="33"/>
      <c r="J45" s="35">
        <v>48852</v>
      </c>
      <c r="K45" s="33" t="s">
        <v>45</v>
      </c>
    </row>
    <row r="46" spans="1:11" x14ac:dyDescent="0.2">
      <c r="A46" s="24">
        <v>43</v>
      </c>
      <c r="B46" s="41" t="str">
        <f t="shared" si="0"/>
        <v>09/30/2031</v>
      </c>
      <c r="C46" s="33">
        <v>2491</v>
      </c>
      <c r="D46" s="34" t="s">
        <v>366</v>
      </c>
      <c r="E46" s="34" t="s">
        <v>183</v>
      </c>
      <c r="F46" s="33" t="s">
        <v>42</v>
      </c>
      <c r="G46" s="34" t="s">
        <v>184</v>
      </c>
      <c r="H46" s="33">
        <v>49200</v>
      </c>
      <c r="I46" s="33"/>
      <c r="J46" s="35">
        <v>48852</v>
      </c>
      <c r="K46" s="33" t="s">
        <v>45</v>
      </c>
    </row>
    <row r="47" spans="1:11" x14ac:dyDescent="0.2">
      <c r="A47" s="24">
        <v>44</v>
      </c>
      <c r="B47" s="41" t="str">
        <f t="shared" si="0"/>
        <v>09/30/2031</v>
      </c>
      <c r="C47" s="33">
        <v>2670</v>
      </c>
      <c r="D47" s="34" t="s">
        <v>438</v>
      </c>
      <c r="E47" s="34" t="s">
        <v>183</v>
      </c>
      <c r="F47" s="33" t="s">
        <v>42</v>
      </c>
      <c r="G47" s="34" t="s">
        <v>184</v>
      </c>
      <c r="H47" s="33">
        <v>11600</v>
      </c>
      <c r="I47" s="33"/>
      <c r="J47" s="35">
        <v>48852</v>
      </c>
      <c r="K47" s="33" t="s">
        <v>45</v>
      </c>
    </row>
    <row r="48" spans="1:11" x14ac:dyDescent="0.2">
      <c r="A48" s="24">
        <v>45</v>
      </c>
      <c r="B48" s="41" t="str">
        <f t="shared" si="0"/>
        <v>09/30/2031</v>
      </c>
      <c r="C48" s="33">
        <v>1982</v>
      </c>
      <c r="D48" s="34" t="s">
        <v>182</v>
      </c>
      <c r="E48" s="34" t="s">
        <v>183</v>
      </c>
      <c r="F48" s="33" t="s">
        <v>42</v>
      </c>
      <c r="G48" s="34" t="s">
        <v>184</v>
      </c>
      <c r="H48" s="33">
        <v>33750</v>
      </c>
      <c r="I48" s="33"/>
      <c r="J48" s="35">
        <v>48852</v>
      </c>
      <c r="K48" s="33" t="s">
        <v>45</v>
      </c>
    </row>
    <row r="49" spans="1:11" x14ac:dyDescent="0.2">
      <c r="A49" s="24">
        <v>46</v>
      </c>
      <c r="B49" s="41" t="str">
        <f t="shared" si="0"/>
        <v>09/30/2031</v>
      </c>
      <c r="C49" s="33">
        <v>2567</v>
      </c>
      <c r="D49" s="34" t="s">
        <v>407</v>
      </c>
      <c r="E49" s="34" t="s">
        <v>183</v>
      </c>
      <c r="F49" s="33" t="s">
        <v>42</v>
      </c>
      <c r="G49" s="34" t="s">
        <v>184</v>
      </c>
      <c r="H49" s="33">
        <v>40380</v>
      </c>
      <c r="I49" s="33"/>
      <c r="J49" s="35">
        <v>48852</v>
      </c>
      <c r="K49" s="33" t="s">
        <v>45</v>
      </c>
    </row>
    <row r="50" spans="1:11" x14ac:dyDescent="0.2">
      <c r="A50" s="24">
        <v>47</v>
      </c>
      <c r="B50" s="41" t="str">
        <f t="shared" si="0"/>
        <v>09/30/2031</v>
      </c>
      <c r="C50" s="33">
        <v>3043</v>
      </c>
      <c r="D50" s="34" t="s">
        <v>610</v>
      </c>
      <c r="E50" s="34" t="s">
        <v>606</v>
      </c>
      <c r="F50" s="33" t="s">
        <v>39</v>
      </c>
      <c r="G50" s="34" t="s">
        <v>607</v>
      </c>
      <c r="H50" s="33">
        <v>33200</v>
      </c>
      <c r="I50" s="33"/>
      <c r="J50" s="35">
        <v>48852</v>
      </c>
      <c r="K50" s="33" t="s">
        <v>24</v>
      </c>
    </row>
    <row r="51" spans="1:11" x14ac:dyDescent="0.2">
      <c r="A51" s="24">
        <v>48</v>
      </c>
      <c r="B51" s="41" t="str">
        <f t="shared" si="0"/>
        <v>09/30/2031</v>
      </c>
      <c r="C51" s="33">
        <v>3174</v>
      </c>
      <c r="D51" s="34" t="s">
        <v>633</v>
      </c>
      <c r="E51" s="34" t="s">
        <v>634</v>
      </c>
      <c r="F51" s="33" t="s">
        <v>65</v>
      </c>
      <c r="G51" s="34" t="s">
        <v>635</v>
      </c>
      <c r="H51" s="33">
        <v>5844</v>
      </c>
      <c r="I51" s="33"/>
      <c r="J51" s="35">
        <v>48852</v>
      </c>
      <c r="K51" s="33" t="s">
        <v>17</v>
      </c>
    </row>
    <row r="53" spans="1:11" x14ac:dyDescent="0.2">
      <c r="D53" s="69" t="s">
        <v>1173</v>
      </c>
      <c r="E53" s="69"/>
    </row>
    <row r="56" spans="1:11" x14ac:dyDescent="0.2">
      <c r="A56" s="24" t="s">
        <v>1097</v>
      </c>
      <c r="B56" s="25" t="s">
        <v>1152</v>
      </c>
      <c r="C56" s="26" t="s">
        <v>1153</v>
      </c>
      <c r="D56" s="26" t="s">
        <v>1154</v>
      </c>
      <c r="E56" s="26" t="s">
        <v>1114</v>
      </c>
      <c r="F56" s="26" t="s">
        <v>1094</v>
      </c>
      <c r="G56" s="26" t="s">
        <v>1101</v>
      </c>
      <c r="H56" s="26" t="s">
        <v>1155</v>
      </c>
      <c r="I56" s="26" t="s">
        <v>1156</v>
      </c>
      <c r="J56" s="27" t="s">
        <v>1157</v>
      </c>
      <c r="K56" s="26" t="s">
        <v>1096</v>
      </c>
    </row>
    <row r="57" spans="1:11" x14ac:dyDescent="0.2">
      <c r="B57" s="25" t="s">
        <v>1158</v>
      </c>
      <c r="C57" s="26" t="s">
        <v>1159</v>
      </c>
      <c r="D57" s="26" t="s">
        <v>1160</v>
      </c>
      <c r="E57" s="26"/>
      <c r="F57" s="26"/>
      <c r="G57" s="26"/>
      <c r="H57" s="26" t="s">
        <v>1161</v>
      </c>
      <c r="I57" s="26" t="s">
        <v>1162</v>
      </c>
      <c r="J57" s="27" t="s">
        <v>1158</v>
      </c>
      <c r="K57" s="26"/>
    </row>
    <row r="58" spans="1:11" x14ac:dyDescent="0.2">
      <c r="A58" s="29"/>
      <c r="B58" s="43"/>
      <c r="C58" s="30"/>
      <c r="D58" s="30"/>
      <c r="E58" s="30"/>
      <c r="F58" s="30"/>
      <c r="G58" s="30"/>
      <c r="H58" s="30"/>
      <c r="I58" s="30"/>
      <c r="J58" s="31"/>
      <c r="K58" s="30"/>
    </row>
    <row r="59" spans="1:11" x14ac:dyDescent="0.2">
      <c r="A59" s="24">
        <v>1</v>
      </c>
      <c r="B59" s="41" t="str">
        <f t="shared" ref="B59:B106" si="1">TEXT(MONTH(J59),"00") &amp; "/" &amp; TEXT(DAY(J59),"00") &amp; "/" &amp; TEXT((YEAR(J59)-5),"0000")</f>
        <v>10/31/2030</v>
      </c>
      <c r="C59" s="33">
        <v>8498</v>
      </c>
      <c r="D59" s="34" t="s">
        <v>1195</v>
      </c>
      <c r="E59" s="34" t="s">
        <v>1196</v>
      </c>
      <c r="F59" s="33" t="s">
        <v>10</v>
      </c>
      <c r="G59" s="34" t="s">
        <v>1197</v>
      </c>
      <c r="H59" s="33">
        <v>860</v>
      </c>
      <c r="I59" s="33"/>
      <c r="J59" s="35">
        <v>49613</v>
      </c>
      <c r="K59" s="33" t="s">
        <v>5</v>
      </c>
    </row>
    <row r="60" spans="1:11" x14ac:dyDescent="0.2">
      <c r="A60" s="24">
        <v>2</v>
      </c>
      <c r="B60" s="41" t="str">
        <f t="shared" si="1"/>
        <v>10/31/2030</v>
      </c>
      <c r="C60" s="33">
        <v>4660</v>
      </c>
      <c r="D60" s="34" t="s">
        <v>1228</v>
      </c>
      <c r="E60" s="34" t="s">
        <v>1229</v>
      </c>
      <c r="F60" s="33" t="s">
        <v>39</v>
      </c>
      <c r="G60" s="34" t="s">
        <v>247</v>
      </c>
      <c r="H60" s="33">
        <v>6307</v>
      </c>
      <c r="I60" s="33"/>
      <c r="J60" s="35">
        <v>49613</v>
      </c>
      <c r="K60" s="33" t="s">
        <v>24</v>
      </c>
    </row>
    <row r="61" spans="1:11" x14ac:dyDescent="0.2">
      <c r="A61" s="24">
        <v>3</v>
      </c>
      <c r="B61" s="41" t="str">
        <f t="shared" ref="B61" si="2">TEXT(MONTH(J61),"00") &amp; "/" &amp; TEXT(DAY(J61),"00") &amp; "/" &amp; TEXT((YEAR(J61)-5),"0000")</f>
        <v>10/31/2030</v>
      </c>
      <c r="C61" s="33">
        <v>7387</v>
      </c>
      <c r="D61" s="34" t="s">
        <v>1482</v>
      </c>
      <c r="E61" s="34" t="s">
        <v>204</v>
      </c>
      <c r="F61" s="33" t="s">
        <v>6</v>
      </c>
      <c r="G61" s="34" t="s">
        <v>1483</v>
      </c>
      <c r="H61" s="33">
        <v>2700</v>
      </c>
      <c r="I61" s="33"/>
      <c r="J61" s="35">
        <v>49613</v>
      </c>
      <c r="K61" s="33" t="s">
        <v>24</v>
      </c>
    </row>
    <row r="62" spans="1:11" x14ac:dyDescent="0.2">
      <c r="A62" s="24">
        <v>4</v>
      </c>
      <c r="B62" s="41" t="str">
        <f t="shared" si="1"/>
        <v>11/30/2030</v>
      </c>
      <c r="C62" s="33">
        <v>6514</v>
      </c>
      <c r="D62" s="34" t="s">
        <v>1183</v>
      </c>
      <c r="E62" s="34" t="s">
        <v>1184</v>
      </c>
      <c r="F62" s="33" t="s">
        <v>69</v>
      </c>
      <c r="G62" s="34" t="s">
        <v>1185</v>
      </c>
      <c r="H62" s="33">
        <v>319</v>
      </c>
      <c r="I62" s="33"/>
      <c r="J62" s="35">
        <v>49643</v>
      </c>
      <c r="K62" s="33" t="s">
        <v>45</v>
      </c>
    </row>
    <row r="63" spans="1:11" x14ac:dyDescent="0.2">
      <c r="A63" s="24">
        <v>5</v>
      </c>
      <c r="B63" s="41" t="str">
        <f t="shared" si="1"/>
        <v>11/30/2030</v>
      </c>
      <c r="C63" s="33">
        <v>8221</v>
      </c>
      <c r="D63" s="34" t="s">
        <v>1187</v>
      </c>
      <c r="E63" s="34" t="s">
        <v>1188</v>
      </c>
      <c r="F63" s="33" t="s">
        <v>37</v>
      </c>
      <c r="G63" s="34" t="s">
        <v>1189</v>
      </c>
      <c r="H63" s="33">
        <v>119700</v>
      </c>
      <c r="I63" s="33"/>
      <c r="J63" s="35">
        <v>49643</v>
      </c>
      <c r="K63" s="33" t="s">
        <v>5</v>
      </c>
    </row>
    <row r="64" spans="1:11" x14ac:dyDescent="0.2">
      <c r="A64" s="24">
        <v>6</v>
      </c>
      <c r="B64" s="41" t="str">
        <f t="shared" si="1"/>
        <v>11/30/2030</v>
      </c>
      <c r="C64" s="33">
        <v>7804</v>
      </c>
      <c r="D64" s="34" t="s">
        <v>1210</v>
      </c>
      <c r="E64" s="34" t="s">
        <v>1211</v>
      </c>
      <c r="F64" s="33" t="s">
        <v>2</v>
      </c>
      <c r="G64" s="34" t="s">
        <v>1210</v>
      </c>
      <c r="H64" s="33">
        <v>400</v>
      </c>
      <c r="I64" s="33"/>
      <c r="J64" s="35">
        <v>49643</v>
      </c>
      <c r="K64" s="33" t="s">
        <v>5</v>
      </c>
    </row>
    <row r="65" spans="1:11" x14ac:dyDescent="0.2">
      <c r="A65" s="24">
        <v>7</v>
      </c>
      <c r="B65" s="41" t="str">
        <f t="shared" si="1"/>
        <v>11/30/2030</v>
      </c>
      <c r="C65" s="33">
        <v>8660</v>
      </c>
      <c r="D65" s="34" t="s">
        <v>1212</v>
      </c>
      <c r="E65" s="34" t="s">
        <v>1213</v>
      </c>
      <c r="F65" s="33" t="s">
        <v>2</v>
      </c>
      <c r="G65" s="34" t="s">
        <v>1214</v>
      </c>
      <c r="H65" s="33">
        <v>450</v>
      </c>
      <c r="I65" s="33"/>
      <c r="J65" s="35">
        <v>49643</v>
      </c>
      <c r="K65" s="33" t="s">
        <v>5</v>
      </c>
    </row>
    <row r="66" spans="1:11" x14ac:dyDescent="0.2">
      <c r="A66" s="24">
        <v>8</v>
      </c>
      <c r="B66" s="41" t="str">
        <f t="shared" si="1"/>
        <v>11/30/2030</v>
      </c>
      <c r="C66" s="33">
        <v>6552</v>
      </c>
      <c r="D66" s="34" t="s">
        <v>1217</v>
      </c>
      <c r="E66" s="34" t="s">
        <v>1218</v>
      </c>
      <c r="F66" s="33" t="s">
        <v>14</v>
      </c>
      <c r="G66" s="34" t="s">
        <v>1217</v>
      </c>
      <c r="H66" s="33">
        <v>1230</v>
      </c>
      <c r="I66" s="33"/>
      <c r="J66" s="35">
        <v>49643</v>
      </c>
      <c r="K66" s="33" t="s">
        <v>5</v>
      </c>
    </row>
    <row r="67" spans="1:11" x14ac:dyDescent="0.2">
      <c r="A67" s="24">
        <v>9</v>
      </c>
      <c r="B67" s="41" t="str">
        <f t="shared" si="1"/>
        <v>11/30/2030</v>
      </c>
      <c r="C67" s="33">
        <v>1267</v>
      </c>
      <c r="D67" s="34" t="s">
        <v>1248</v>
      </c>
      <c r="E67" s="34" t="s">
        <v>1249</v>
      </c>
      <c r="F67" s="33" t="s">
        <v>34</v>
      </c>
      <c r="G67" s="34" t="s">
        <v>85</v>
      </c>
      <c r="H67" s="33">
        <v>15000</v>
      </c>
      <c r="I67" s="33"/>
      <c r="J67" s="35">
        <v>49643</v>
      </c>
      <c r="K67" s="33" t="s">
        <v>24</v>
      </c>
    </row>
    <row r="68" spans="1:11" x14ac:dyDescent="0.2">
      <c r="A68" s="24">
        <v>10</v>
      </c>
      <c r="B68" s="41" t="str">
        <f t="shared" si="1"/>
        <v>11/30/2030</v>
      </c>
      <c r="C68" s="33">
        <v>7828</v>
      </c>
      <c r="D68" s="34" t="s">
        <v>1268</v>
      </c>
      <c r="E68" s="34" t="s">
        <v>1269</v>
      </c>
      <c r="F68" s="33" t="s">
        <v>106</v>
      </c>
      <c r="G68" s="34" t="s">
        <v>1270</v>
      </c>
      <c r="H68" s="33">
        <v>4000</v>
      </c>
      <c r="I68" s="33"/>
      <c r="J68" s="35">
        <v>49643</v>
      </c>
      <c r="K68" s="33" t="s">
        <v>17</v>
      </c>
    </row>
    <row r="69" spans="1:11" x14ac:dyDescent="0.2">
      <c r="A69" s="24">
        <v>11</v>
      </c>
      <c r="B69" s="41" t="str">
        <f t="shared" si="1"/>
        <v>11/30/2030</v>
      </c>
      <c r="C69" s="33">
        <v>2233</v>
      </c>
      <c r="D69" s="34" t="s">
        <v>1219</v>
      </c>
      <c r="E69" s="34" t="s">
        <v>1220</v>
      </c>
      <c r="F69" s="33" t="s">
        <v>14</v>
      </c>
      <c r="G69" s="34" t="s">
        <v>1221</v>
      </c>
      <c r="H69" s="33">
        <v>16680</v>
      </c>
      <c r="I69" s="33"/>
      <c r="J69" s="35">
        <v>49643.083333333336</v>
      </c>
      <c r="K69" s="33" t="s">
        <v>5</v>
      </c>
    </row>
    <row r="70" spans="1:11" x14ac:dyDescent="0.2">
      <c r="A70" s="24">
        <v>12</v>
      </c>
      <c r="B70" s="41" t="str">
        <f t="shared" si="1"/>
        <v>12/31/2030</v>
      </c>
      <c r="C70" s="33">
        <v>7986</v>
      </c>
      <c r="D70" s="34" t="s">
        <v>60</v>
      </c>
      <c r="E70" s="34" t="s">
        <v>1198</v>
      </c>
      <c r="F70" s="33" t="s">
        <v>10</v>
      </c>
      <c r="G70" s="34" t="s">
        <v>1199</v>
      </c>
      <c r="H70" s="33">
        <v>1497</v>
      </c>
      <c r="I70" s="33"/>
      <c r="J70" s="35">
        <v>49674</v>
      </c>
      <c r="K70" s="33" t="s">
        <v>5</v>
      </c>
    </row>
    <row r="71" spans="1:11" x14ac:dyDescent="0.2">
      <c r="A71" s="24">
        <v>13</v>
      </c>
      <c r="B71" s="41" t="str">
        <f t="shared" si="1"/>
        <v>01/31/2031</v>
      </c>
      <c r="C71" s="33">
        <v>11408</v>
      </c>
      <c r="D71" s="34" t="s">
        <v>659</v>
      </c>
      <c r="E71" s="34" t="s">
        <v>204</v>
      </c>
      <c r="F71" s="33" t="s">
        <v>6</v>
      </c>
      <c r="G71" s="34" t="s">
        <v>1174</v>
      </c>
      <c r="H71" s="33">
        <v>36250</v>
      </c>
      <c r="I71" s="33"/>
      <c r="J71" s="35">
        <v>49705</v>
      </c>
      <c r="K71" s="33" t="s">
        <v>7</v>
      </c>
    </row>
    <row r="72" spans="1:11" x14ac:dyDescent="0.2">
      <c r="A72" s="24">
        <v>14</v>
      </c>
      <c r="B72" s="41" t="str">
        <f t="shared" si="1"/>
        <v>01/31/2031</v>
      </c>
      <c r="C72" s="33">
        <v>2582</v>
      </c>
      <c r="D72" s="34" t="s">
        <v>1175</v>
      </c>
      <c r="E72" s="34" t="s">
        <v>1176</v>
      </c>
      <c r="F72" s="33" t="s">
        <v>6</v>
      </c>
      <c r="G72" s="34" t="s">
        <v>1177</v>
      </c>
      <c r="H72" s="33">
        <v>14800</v>
      </c>
      <c r="I72" s="33"/>
      <c r="J72" s="35">
        <v>49705</v>
      </c>
      <c r="K72" s="33" t="s">
        <v>7</v>
      </c>
    </row>
    <row r="73" spans="1:11" x14ac:dyDescent="0.2">
      <c r="A73" s="24">
        <v>15</v>
      </c>
      <c r="B73" s="41" t="str">
        <f t="shared" si="1"/>
        <v>01/31/2031</v>
      </c>
      <c r="C73" s="33">
        <v>2583</v>
      </c>
      <c r="D73" s="34" t="s">
        <v>1178</v>
      </c>
      <c r="E73" s="34" t="s">
        <v>1176</v>
      </c>
      <c r="F73" s="33" t="s">
        <v>6</v>
      </c>
      <c r="G73" s="34" t="s">
        <v>1177</v>
      </c>
      <c r="H73" s="33">
        <v>45652</v>
      </c>
      <c r="I73" s="33"/>
      <c r="J73" s="35">
        <v>49705</v>
      </c>
      <c r="K73" s="33" t="s">
        <v>7</v>
      </c>
    </row>
    <row r="74" spans="1:11" x14ac:dyDescent="0.2">
      <c r="A74" s="24">
        <v>16</v>
      </c>
      <c r="B74" s="41" t="str">
        <f t="shared" si="1"/>
        <v>01/31/2031</v>
      </c>
      <c r="C74" s="33">
        <v>620</v>
      </c>
      <c r="D74" s="34" t="s">
        <v>1190</v>
      </c>
      <c r="E74" s="34" t="s">
        <v>1191</v>
      </c>
      <c r="F74" s="33" t="s">
        <v>37</v>
      </c>
      <c r="G74" s="34" t="s">
        <v>1192</v>
      </c>
      <c r="H74" s="33">
        <v>60</v>
      </c>
      <c r="I74" s="36"/>
      <c r="J74" s="37">
        <v>49705</v>
      </c>
      <c r="K74" s="33" t="s">
        <v>5</v>
      </c>
    </row>
    <row r="75" spans="1:11" x14ac:dyDescent="0.2">
      <c r="A75" s="24">
        <v>17</v>
      </c>
      <c r="B75" s="41" t="str">
        <f t="shared" si="1"/>
        <v>01/31/2031</v>
      </c>
      <c r="C75" s="33">
        <v>4359</v>
      </c>
      <c r="D75" s="34" t="s">
        <v>1222</v>
      </c>
      <c r="E75" s="34" t="s">
        <v>753</v>
      </c>
      <c r="F75" s="33" t="s">
        <v>14</v>
      </c>
      <c r="G75" s="34" t="s">
        <v>11</v>
      </c>
      <c r="H75" s="33">
        <v>8120</v>
      </c>
      <c r="I75" s="33"/>
      <c r="J75" s="35">
        <v>49705</v>
      </c>
      <c r="K75" s="33" t="s">
        <v>5</v>
      </c>
    </row>
    <row r="76" spans="1:11" x14ac:dyDescent="0.2">
      <c r="A76" s="24">
        <v>18</v>
      </c>
      <c r="B76" s="41" t="str">
        <f t="shared" si="1"/>
        <v>01/31/2031</v>
      </c>
      <c r="C76" s="33">
        <v>4659</v>
      </c>
      <c r="D76" s="34" t="s">
        <v>1230</v>
      </c>
      <c r="E76" s="34" t="s">
        <v>1229</v>
      </c>
      <c r="F76" s="33" t="s">
        <v>39</v>
      </c>
      <c r="G76" s="34" t="s">
        <v>247</v>
      </c>
      <c r="H76" s="33">
        <v>10500</v>
      </c>
      <c r="I76" s="33"/>
      <c r="J76" s="35">
        <v>49705</v>
      </c>
      <c r="K76" s="33" t="s">
        <v>24</v>
      </c>
    </row>
    <row r="77" spans="1:11" x14ac:dyDescent="0.2">
      <c r="A77" s="24">
        <v>19</v>
      </c>
      <c r="B77" s="41" t="str">
        <f t="shared" si="1"/>
        <v>01/31/2031</v>
      </c>
      <c r="C77" s="33">
        <v>4204</v>
      </c>
      <c r="D77" s="34" t="s">
        <v>1231</v>
      </c>
      <c r="E77" s="34" t="s">
        <v>1232</v>
      </c>
      <c r="F77" s="33" t="s">
        <v>39</v>
      </c>
      <c r="G77" s="34" t="s">
        <v>247</v>
      </c>
      <c r="H77" s="33">
        <v>6029</v>
      </c>
      <c r="I77" s="33"/>
      <c r="J77" s="35">
        <v>49705</v>
      </c>
      <c r="K77" s="33" t="s">
        <v>24</v>
      </c>
    </row>
    <row r="78" spans="1:11" x14ac:dyDescent="0.2">
      <c r="A78" s="24">
        <v>20</v>
      </c>
      <c r="B78" s="41" t="str">
        <f t="shared" si="1"/>
        <v>01/31/2031</v>
      </c>
      <c r="C78" s="33">
        <v>632</v>
      </c>
      <c r="D78" s="34" t="s">
        <v>1267</v>
      </c>
      <c r="E78" s="34" t="s">
        <v>95</v>
      </c>
      <c r="F78" s="33" t="s">
        <v>33</v>
      </c>
      <c r="G78" s="34" t="s">
        <v>96</v>
      </c>
      <c r="H78" s="33">
        <v>250</v>
      </c>
      <c r="I78" s="33"/>
      <c r="J78" s="35">
        <v>49705</v>
      </c>
      <c r="K78" s="33" t="s">
        <v>17</v>
      </c>
    </row>
    <row r="79" spans="1:11" x14ac:dyDescent="0.2">
      <c r="A79" s="24">
        <v>21</v>
      </c>
      <c r="B79" s="41" t="str">
        <f t="shared" si="1"/>
        <v>02/29/2031</v>
      </c>
      <c r="C79" s="33">
        <v>5984</v>
      </c>
      <c r="D79" s="34" t="s">
        <v>1179</v>
      </c>
      <c r="E79" s="34" t="s">
        <v>204</v>
      </c>
      <c r="F79" s="33" t="s">
        <v>6</v>
      </c>
      <c r="G79" s="34" t="s">
        <v>358</v>
      </c>
      <c r="H79" s="33">
        <v>7360</v>
      </c>
      <c r="I79" s="36"/>
      <c r="J79" s="37">
        <v>49734</v>
      </c>
      <c r="K79" s="33" t="s">
        <v>7</v>
      </c>
    </row>
    <row r="80" spans="1:11" x14ac:dyDescent="0.2">
      <c r="A80" s="24">
        <v>22</v>
      </c>
      <c r="B80" s="41" t="str">
        <f t="shared" si="1"/>
        <v>02/29/2031</v>
      </c>
      <c r="C80" s="33">
        <v>2612</v>
      </c>
      <c r="D80" s="34" t="s">
        <v>1235</v>
      </c>
      <c r="E80" s="34" t="s">
        <v>223</v>
      </c>
      <c r="F80" s="33" t="s">
        <v>224</v>
      </c>
      <c r="G80" s="34" t="s">
        <v>1236</v>
      </c>
      <c r="H80" s="33">
        <v>0</v>
      </c>
      <c r="I80" s="33"/>
      <c r="J80" s="35">
        <v>49734</v>
      </c>
      <c r="K80" s="33" t="s">
        <v>150</v>
      </c>
    </row>
    <row r="81" spans="1:11" x14ac:dyDescent="0.2">
      <c r="A81" s="24">
        <v>23</v>
      </c>
      <c r="B81" s="41" t="str">
        <f t="shared" si="1"/>
        <v>03/31/2031</v>
      </c>
      <c r="C81" s="33">
        <v>2456</v>
      </c>
      <c r="D81" s="34" t="s">
        <v>1186</v>
      </c>
      <c r="E81" s="34" t="s">
        <v>1430</v>
      </c>
      <c r="F81" s="33" t="s">
        <v>148</v>
      </c>
      <c r="G81" s="34" t="s">
        <v>350</v>
      </c>
      <c r="H81" s="33">
        <v>8400</v>
      </c>
      <c r="I81" s="33"/>
      <c r="J81" s="35">
        <v>49765</v>
      </c>
      <c r="K81" s="33" t="s">
        <v>150</v>
      </c>
    </row>
    <row r="82" spans="1:11" x14ac:dyDescent="0.2">
      <c r="A82" s="24">
        <v>24</v>
      </c>
      <c r="B82" s="41" t="str">
        <f t="shared" si="1"/>
        <v>03/31/2031</v>
      </c>
      <c r="C82" s="33">
        <v>9044</v>
      </c>
      <c r="D82" s="34" t="s">
        <v>1223</v>
      </c>
      <c r="E82" s="34" t="s">
        <v>1224</v>
      </c>
      <c r="F82" s="33" t="s">
        <v>80</v>
      </c>
      <c r="G82" s="34" t="s">
        <v>1223</v>
      </c>
      <c r="H82" s="33">
        <v>15</v>
      </c>
      <c r="I82" s="33"/>
      <c r="J82" s="35">
        <v>49765</v>
      </c>
      <c r="K82" s="33" t="s">
        <v>5</v>
      </c>
    </row>
    <row r="83" spans="1:11" x14ac:dyDescent="0.2">
      <c r="A83" s="24">
        <v>25</v>
      </c>
      <c r="B83" s="41" t="str">
        <f t="shared" si="1"/>
        <v>03/31/2031</v>
      </c>
      <c r="C83" s="33">
        <v>7396</v>
      </c>
      <c r="D83" s="34" t="s">
        <v>1266</v>
      </c>
      <c r="E83" s="34" t="s">
        <v>807</v>
      </c>
      <c r="F83" s="33" t="s">
        <v>778</v>
      </c>
      <c r="G83" s="34" t="s">
        <v>808</v>
      </c>
      <c r="H83" s="33">
        <v>16800</v>
      </c>
      <c r="I83" s="33"/>
      <c r="J83" s="35">
        <v>49765</v>
      </c>
      <c r="K83" s="33" t="s">
        <v>17</v>
      </c>
    </row>
    <row r="84" spans="1:11" x14ac:dyDescent="0.2">
      <c r="A84" s="24">
        <v>26</v>
      </c>
      <c r="B84" s="41" t="str">
        <f t="shared" si="1"/>
        <v>04/30/2031</v>
      </c>
      <c r="C84" s="33">
        <v>7194</v>
      </c>
      <c r="D84" s="34" t="s">
        <v>1200</v>
      </c>
      <c r="E84" s="34" t="s">
        <v>1201</v>
      </c>
      <c r="F84" s="33" t="s">
        <v>10</v>
      </c>
      <c r="G84" s="34" t="s">
        <v>1202</v>
      </c>
      <c r="H84" s="33">
        <v>2650</v>
      </c>
      <c r="I84" s="33"/>
      <c r="J84" s="35">
        <v>49795</v>
      </c>
      <c r="K84" s="33" t="s">
        <v>5</v>
      </c>
    </row>
    <row r="85" spans="1:11" x14ac:dyDescent="0.2">
      <c r="A85" s="24">
        <v>27</v>
      </c>
      <c r="B85" s="41" t="str">
        <f t="shared" si="1"/>
        <v>04/30/2031</v>
      </c>
      <c r="C85" s="33">
        <v>1951</v>
      </c>
      <c r="D85" s="34" t="s">
        <v>1233</v>
      </c>
      <c r="E85" s="34" t="s">
        <v>82</v>
      </c>
      <c r="F85" s="33" t="s">
        <v>83</v>
      </c>
      <c r="G85" s="34" t="s">
        <v>1234</v>
      </c>
      <c r="H85" s="33">
        <v>45000</v>
      </c>
      <c r="I85" s="33"/>
      <c r="J85" s="35">
        <v>49795</v>
      </c>
      <c r="K85" s="33" t="s">
        <v>24</v>
      </c>
    </row>
    <row r="86" spans="1:11" x14ac:dyDescent="0.2">
      <c r="A86" s="24">
        <v>28</v>
      </c>
      <c r="B86" s="41" t="str">
        <f t="shared" si="1"/>
        <v>04/30/2031</v>
      </c>
      <c r="C86" s="33">
        <v>4627</v>
      </c>
      <c r="D86" s="34" t="s">
        <v>1255</v>
      </c>
      <c r="E86" s="34" t="s">
        <v>1256</v>
      </c>
      <c r="F86" s="33" t="s">
        <v>16</v>
      </c>
      <c r="G86" s="34" t="s">
        <v>1255</v>
      </c>
      <c r="H86" s="33">
        <v>1495</v>
      </c>
      <c r="I86" s="33"/>
      <c r="J86" s="35">
        <v>49795</v>
      </c>
      <c r="K86" s="33" t="s">
        <v>17</v>
      </c>
    </row>
    <row r="87" spans="1:11" x14ac:dyDescent="0.2">
      <c r="A87" s="24">
        <v>29</v>
      </c>
      <c r="B87" s="41" t="str">
        <f t="shared" si="1"/>
        <v>05/30/2031</v>
      </c>
      <c r="C87" s="33">
        <v>2187</v>
      </c>
      <c r="D87" s="34" t="s">
        <v>1261</v>
      </c>
      <c r="E87" s="34" t="s">
        <v>64</v>
      </c>
      <c r="F87" s="33" t="s">
        <v>65</v>
      </c>
      <c r="G87" s="34" t="s">
        <v>1262</v>
      </c>
      <c r="H87" s="33">
        <v>1440</v>
      </c>
      <c r="I87" s="33"/>
      <c r="J87" s="35">
        <v>49825</v>
      </c>
      <c r="K87" s="33" t="s">
        <v>17</v>
      </c>
    </row>
    <row r="88" spans="1:11" x14ac:dyDescent="0.2">
      <c r="A88" s="24">
        <v>30</v>
      </c>
      <c r="B88" s="41" t="str">
        <f t="shared" si="1"/>
        <v>05/31/2031</v>
      </c>
      <c r="C88" s="33">
        <v>2586</v>
      </c>
      <c r="D88" s="34" t="s">
        <v>1193</v>
      </c>
      <c r="E88" s="34" t="s">
        <v>1194</v>
      </c>
      <c r="F88" s="33" t="s">
        <v>23</v>
      </c>
      <c r="G88" s="34" t="s">
        <v>1193</v>
      </c>
      <c r="H88" s="33">
        <v>8250</v>
      </c>
      <c r="I88" s="33"/>
      <c r="J88" s="35">
        <v>49826</v>
      </c>
      <c r="K88" s="33" t="s">
        <v>24</v>
      </c>
    </row>
    <row r="89" spans="1:11" x14ac:dyDescent="0.2">
      <c r="A89" s="24">
        <v>31</v>
      </c>
      <c r="B89" s="41" t="str">
        <f t="shared" si="1"/>
        <v>05/31/2031</v>
      </c>
      <c r="C89" s="33">
        <v>8646</v>
      </c>
      <c r="D89" s="34" t="s">
        <v>1203</v>
      </c>
      <c r="E89" s="34" t="s">
        <v>1204</v>
      </c>
      <c r="F89" s="33" t="s">
        <v>10</v>
      </c>
      <c r="G89" s="34" t="s">
        <v>1203</v>
      </c>
      <c r="H89" s="33">
        <v>3075</v>
      </c>
      <c r="I89" s="33"/>
      <c r="J89" s="35">
        <v>49826</v>
      </c>
      <c r="K89" s="33" t="s">
        <v>5</v>
      </c>
    </row>
    <row r="90" spans="1:11" x14ac:dyDescent="0.2">
      <c r="A90" s="24">
        <v>32</v>
      </c>
      <c r="B90" s="41" t="str">
        <f t="shared" si="1"/>
        <v>05/31/2031</v>
      </c>
      <c r="C90" s="33">
        <v>2833</v>
      </c>
      <c r="D90" s="34" t="s">
        <v>1225</v>
      </c>
      <c r="E90" s="34" t="s">
        <v>1226</v>
      </c>
      <c r="F90" s="33" t="s">
        <v>80</v>
      </c>
      <c r="G90" s="34" t="s">
        <v>1227</v>
      </c>
      <c r="H90" s="33">
        <v>70200</v>
      </c>
      <c r="I90" s="33"/>
      <c r="J90" s="35">
        <v>49826</v>
      </c>
      <c r="K90" s="33" t="s">
        <v>5</v>
      </c>
    </row>
    <row r="91" spans="1:11" x14ac:dyDescent="0.2">
      <c r="A91" s="24">
        <v>33</v>
      </c>
      <c r="B91" s="41" t="str">
        <f t="shared" si="1"/>
        <v>05/31/2031</v>
      </c>
      <c r="C91" s="33">
        <v>8492</v>
      </c>
      <c r="D91" s="34" t="s">
        <v>1244</v>
      </c>
      <c r="E91" s="34" t="s">
        <v>1245</v>
      </c>
      <c r="F91" s="33" t="s">
        <v>136</v>
      </c>
      <c r="G91" s="34" t="s">
        <v>1246</v>
      </c>
      <c r="H91" s="33">
        <v>85</v>
      </c>
      <c r="I91" s="33"/>
      <c r="J91" s="35">
        <v>49826</v>
      </c>
      <c r="K91" s="33" t="s">
        <v>24</v>
      </c>
    </row>
    <row r="92" spans="1:11" x14ac:dyDescent="0.2">
      <c r="A92" s="24">
        <v>34</v>
      </c>
      <c r="B92" s="41" t="str">
        <f t="shared" si="1"/>
        <v>05/31/2031</v>
      </c>
      <c r="C92" s="33">
        <v>2332</v>
      </c>
      <c r="D92" s="34" t="s">
        <v>1250</v>
      </c>
      <c r="E92" s="34" t="s">
        <v>241</v>
      </c>
      <c r="F92" s="33" t="s">
        <v>34</v>
      </c>
      <c r="G92" s="34" t="s">
        <v>161</v>
      </c>
      <c r="H92" s="33">
        <v>8500</v>
      </c>
      <c r="I92" s="33"/>
      <c r="J92" s="35">
        <v>49826</v>
      </c>
      <c r="K92" s="33" t="s">
        <v>24</v>
      </c>
    </row>
    <row r="93" spans="1:11" x14ac:dyDescent="0.2">
      <c r="A93" s="24">
        <v>35</v>
      </c>
      <c r="B93" s="41" t="str">
        <f t="shared" si="1"/>
        <v>05/31/2031</v>
      </c>
      <c r="C93" s="33">
        <v>2315</v>
      </c>
      <c r="D93" s="34" t="s">
        <v>1251</v>
      </c>
      <c r="E93" s="34" t="s">
        <v>1503</v>
      </c>
      <c r="F93" s="33" t="s">
        <v>34</v>
      </c>
      <c r="G93" s="34" t="s">
        <v>161</v>
      </c>
      <c r="H93" s="33">
        <v>4400</v>
      </c>
      <c r="I93" s="33"/>
      <c r="J93" s="35">
        <v>49826</v>
      </c>
      <c r="K93" s="33" t="s">
        <v>24</v>
      </c>
    </row>
    <row r="94" spans="1:11" x14ac:dyDescent="0.2">
      <c r="A94" s="24">
        <v>36</v>
      </c>
      <c r="B94" s="41" t="str">
        <f t="shared" si="1"/>
        <v>05/31/2031</v>
      </c>
      <c r="C94" s="33">
        <v>2331</v>
      </c>
      <c r="D94" s="34" t="s">
        <v>1252</v>
      </c>
      <c r="E94" s="34" t="s">
        <v>241</v>
      </c>
      <c r="F94" s="33" t="s">
        <v>34</v>
      </c>
      <c r="G94" s="34" t="s">
        <v>161</v>
      </c>
      <c r="H94" s="33">
        <v>20000</v>
      </c>
      <c r="I94" s="33"/>
      <c r="J94" s="35">
        <v>49826</v>
      </c>
      <c r="K94" s="33" t="s">
        <v>24</v>
      </c>
    </row>
    <row r="95" spans="1:11" x14ac:dyDescent="0.2">
      <c r="A95" s="24">
        <v>37</v>
      </c>
      <c r="B95" s="41" t="str">
        <f t="shared" si="1"/>
        <v>06/30/2031</v>
      </c>
      <c r="C95" s="33">
        <v>5376</v>
      </c>
      <c r="D95" s="34" t="s">
        <v>1205</v>
      </c>
      <c r="E95" s="34" t="s">
        <v>1206</v>
      </c>
      <c r="F95" s="33" t="s">
        <v>10</v>
      </c>
      <c r="G95" s="34" t="s">
        <v>1207</v>
      </c>
      <c r="H95" s="33">
        <v>7850</v>
      </c>
      <c r="I95" s="33"/>
      <c r="J95" s="35">
        <v>49856</v>
      </c>
      <c r="K95" s="33" t="s">
        <v>5</v>
      </c>
    </row>
    <row r="96" spans="1:11" x14ac:dyDescent="0.2">
      <c r="A96" s="24">
        <v>38</v>
      </c>
      <c r="B96" s="41" t="str">
        <f t="shared" si="1"/>
        <v>06/30/2031</v>
      </c>
      <c r="C96" s="33">
        <v>8546</v>
      </c>
      <c r="D96" s="34" t="s">
        <v>1215</v>
      </c>
      <c r="E96" s="34" t="s">
        <v>1216</v>
      </c>
      <c r="F96" s="33" t="s">
        <v>2</v>
      </c>
      <c r="G96" s="34" t="s">
        <v>1215</v>
      </c>
      <c r="H96" s="33">
        <v>373</v>
      </c>
      <c r="I96" s="33"/>
      <c r="J96" s="35">
        <v>49856</v>
      </c>
      <c r="K96" s="33" t="s">
        <v>5</v>
      </c>
    </row>
    <row r="97" spans="1:11" x14ac:dyDescent="0.2">
      <c r="A97" s="24">
        <v>39</v>
      </c>
      <c r="B97" s="41" t="str">
        <f t="shared" si="1"/>
        <v>06/30/2031</v>
      </c>
      <c r="C97" s="33">
        <v>2556</v>
      </c>
      <c r="D97" s="34" t="s">
        <v>1237</v>
      </c>
      <c r="E97" s="34" t="s">
        <v>1238</v>
      </c>
      <c r="F97" s="33" t="s">
        <v>224</v>
      </c>
      <c r="G97" s="34" t="s">
        <v>1239</v>
      </c>
      <c r="H97" s="33">
        <v>5900</v>
      </c>
      <c r="I97" s="33"/>
      <c r="J97" s="35">
        <v>49856</v>
      </c>
      <c r="K97" s="33" t="s">
        <v>150</v>
      </c>
    </row>
    <row r="98" spans="1:11" x14ac:dyDescent="0.2">
      <c r="A98" s="24">
        <v>40</v>
      </c>
      <c r="B98" s="41" t="str">
        <f t="shared" si="1"/>
        <v>06/30/2031</v>
      </c>
      <c r="C98" s="33">
        <v>2555</v>
      </c>
      <c r="D98" s="34" t="s">
        <v>1240</v>
      </c>
      <c r="E98" s="34" t="s">
        <v>1241</v>
      </c>
      <c r="F98" s="33" t="s">
        <v>224</v>
      </c>
      <c r="G98" s="34" t="s">
        <v>1239</v>
      </c>
      <c r="H98" s="33">
        <v>800</v>
      </c>
      <c r="I98" s="36"/>
      <c r="J98" s="37">
        <v>49856</v>
      </c>
      <c r="K98" s="33" t="s">
        <v>150</v>
      </c>
    </row>
    <row r="99" spans="1:11" x14ac:dyDescent="0.2">
      <c r="A99" s="24">
        <v>41</v>
      </c>
      <c r="B99" s="41" t="str">
        <f t="shared" si="1"/>
        <v>07/31/2031</v>
      </c>
      <c r="C99" s="33">
        <v>6015</v>
      </c>
      <c r="D99" s="34" t="s">
        <v>1208</v>
      </c>
      <c r="E99" s="34" t="s">
        <v>1209</v>
      </c>
      <c r="F99" s="33" t="s">
        <v>10</v>
      </c>
      <c r="G99" s="34" t="s">
        <v>11</v>
      </c>
      <c r="H99" s="33">
        <v>1900</v>
      </c>
      <c r="I99" s="33"/>
      <c r="J99" s="35">
        <v>49887</v>
      </c>
      <c r="K99" s="33" t="s">
        <v>5</v>
      </c>
    </row>
    <row r="100" spans="1:11" x14ac:dyDescent="0.2">
      <c r="A100" s="24">
        <v>42</v>
      </c>
      <c r="B100" s="41" t="str">
        <f t="shared" si="1"/>
        <v>07/31/2031</v>
      </c>
      <c r="C100" s="33">
        <v>2183</v>
      </c>
      <c r="D100" s="34" t="s">
        <v>1247</v>
      </c>
      <c r="E100" s="34" t="s">
        <v>135</v>
      </c>
      <c r="F100" s="33" t="s">
        <v>136</v>
      </c>
      <c r="G100" s="34" t="s">
        <v>233</v>
      </c>
      <c r="H100" s="33">
        <v>127500</v>
      </c>
      <c r="I100" s="33"/>
      <c r="J100" s="35">
        <v>49887</v>
      </c>
      <c r="K100" s="33" t="s">
        <v>24</v>
      </c>
    </row>
    <row r="101" spans="1:11" x14ac:dyDescent="0.2">
      <c r="A101" s="24">
        <v>43</v>
      </c>
      <c r="B101" s="41" t="str">
        <f t="shared" si="1"/>
        <v>07/31/2031</v>
      </c>
      <c r="C101" s="33">
        <v>3947</v>
      </c>
      <c r="D101" s="34" t="s">
        <v>1257</v>
      </c>
      <c r="E101" s="34" t="s">
        <v>1258</v>
      </c>
      <c r="F101" s="33" t="s">
        <v>16</v>
      </c>
      <c r="G101" s="34" t="s">
        <v>1259</v>
      </c>
      <c r="H101" s="33">
        <v>17000</v>
      </c>
      <c r="I101" s="33"/>
      <c r="J101" s="35">
        <v>49887</v>
      </c>
      <c r="K101" s="33" t="s">
        <v>17</v>
      </c>
    </row>
    <row r="102" spans="1:11" x14ac:dyDescent="0.2">
      <c r="A102" s="24">
        <v>44</v>
      </c>
      <c r="B102" s="41" t="str">
        <f t="shared" si="1"/>
        <v>08/31/2031</v>
      </c>
      <c r="C102" s="33">
        <v>7352</v>
      </c>
      <c r="D102" s="34" t="s">
        <v>1180</v>
      </c>
      <c r="E102" s="34" t="s">
        <v>1181</v>
      </c>
      <c r="F102" s="33" t="s">
        <v>6</v>
      </c>
      <c r="G102" s="34" t="s">
        <v>1182</v>
      </c>
      <c r="H102" s="33">
        <v>1636</v>
      </c>
      <c r="I102" s="33"/>
      <c r="J102" s="35">
        <v>49918</v>
      </c>
      <c r="K102" s="33" t="s">
        <v>7</v>
      </c>
    </row>
    <row r="103" spans="1:11" x14ac:dyDescent="0.2">
      <c r="A103" s="24">
        <v>45</v>
      </c>
      <c r="B103" s="41" t="str">
        <f t="shared" si="1"/>
        <v>08/31/2031</v>
      </c>
      <c r="C103" s="33">
        <v>7120</v>
      </c>
      <c r="D103" s="34" t="s">
        <v>1260</v>
      </c>
      <c r="E103" s="34" t="s">
        <v>317</v>
      </c>
      <c r="F103" s="33" t="s">
        <v>16</v>
      </c>
      <c r="G103" s="34" t="s">
        <v>1260</v>
      </c>
      <c r="H103" s="33">
        <v>4950</v>
      </c>
      <c r="I103" s="33"/>
      <c r="J103" s="35">
        <v>49918</v>
      </c>
      <c r="K103" s="33" t="s">
        <v>17</v>
      </c>
    </row>
    <row r="104" spans="1:11" x14ac:dyDescent="0.2">
      <c r="A104" s="24">
        <v>46</v>
      </c>
      <c r="B104" s="41" t="str">
        <f t="shared" si="1"/>
        <v>08/31/2031</v>
      </c>
      <c r="C104" s="33">
        <v>9195</v>
      </c>
      <c r="D104" s="34" t="s">
        <v>1263</v>
      </c>
      <c r="E104" s="34" t="s">
        <v>1264</v>
      </c>
      <c r="F104" s="33" t="s">
        <v>65</v>
      </c>
      <c r="G104" s="34" t="s">
        <v>1265</v>
      </c>
      <c r="H104" s="33">
        <v>26850</v>
      </c>
      <c r="I104" s="33"/>
      <c r="J104" s="35">
        <v>49918</v>
      </c>
      <c r="K104" s="33" t="s">
        <v>17</v>
      </c>
    </row>
    <row r="105" spans="1:11" x14ac:dyDescent="0.2">
      <c r="A105" s="24">
        <v>47</v>
      </c>
      <c r="B105" s="41" t="str">
        <f t="shared" si="1"/>
        <v>09/30/2031</v>
      </c>
      <c r="C105" s="33">
        <v>2611</v>
      </c>
      <c r="D105" s="34" t="s">
        <v>1242</v>
      </c>
      <c r="E105" s="34" t="s">
        <v>1243</v>
      </c>
      <c r="F105" s="33" t="s">
        <v>224</v>
      </c>
      <c r="G105" s="34" t="s">
        <v>225</v>
      </c>
      <c r="H105" s="33">
        <v>15433</v>
      </c>
      <c r="I105" s="36"/>
      <c r="J105" s="37">
        <v>49948</v>
      </c>
      <c r="K105" s="33" t="s">
        <v>150</v>
      </c>
    </row>
    <row r="106" spans="1:11" x14ac:dyDescent="0.2">
      <c r="A106" s="24">
        <v>48</v>
      </c>
      <c r="B106" s="41" t="str">
        <f t="shared" si="1"/>
        <v>09/30/2031</v>
      </c>
      <c r="C106" s="33">
        <v>2354</v>
      </c>
      <c r="D106" s="34" t="s">
        <v>1253</v>
      </c>
      <c r="E106" s="34" t="s">
        <v>82</v>
      </c>
      <c r="F106" s="33" t="s">
        <v>34</v>
      </c>
      <c r="G106" s="34" t="s">
        <v>1254</v>
      </c>
      <c r="H106" s="33">
        <v>168400</v>
      </c>
      <c r="I106" s="33"/>
      <c r="J106" s="35">
        <v>49948</v>
      </c>
      <c r="K106" s="33" t="s">
        <v>24</v>
      </c>
    </row>
    <row r="108" spans="1:11" x14ac:dyDescent="0.2">
      <c r="D108" s="70" t="s">
        <v>1271</v>
      </c>
      <c r="E108" s="70"/>
    </row>
  </sheetData>
  <sortState ref="A59:L105">
    <sortCondition ref="J59:J105"/>
  </sortState>
  <mergeCells count="2">
    <mergeCell ref="D53:E53"/>
    <mergeCell ref="D108:E108"/>
  </mergeCells>
  <printOptions gridLines="1"/>
  <pageMargins left="0.2" right="0" top="0.5" bottom="0" header="0.3" footer="0.3"/>
  <pageSetup scale="70" orientation="landscape" r:id="rId1"/>
  <rowBreaks count="1" manualBreakCount="1">
    <brk id="5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29"/>
  <sheetViews>
    <sheetView zoomScaleNormal="100" workbookViewId="0">
      <selection activeCell="M16" sqref="M16"/>
    </sheetView>
  </sheetViews>
  <sheetFormatPr defaultColWidth="9.140625" defaultRowHeight="12" x14ac:dyDescent="0.2"/>
  <cols>
    <col min="1" max="1" width="6.5703125" style="28" customWidth="1"/>
    <col min="2" max="2" width="12.7109375" style="24" customWidth="1"/>
    <col min="3" max="3" width="11.140625" style="28" customWidth="1"/>
    <col min="4" max="4" width="36.42578125" style="28" customWidth="1"/>
    <col min="5" max="5" width="38.5703125" style="28" customWidth="1"/>
    <col min="6" max="6" width="7.140625" style="28" customWidth="1"/>
    <col min="7" max="7" width="29.42578125" style="28" customWidth="1"/>
    <col min="8" max="9" width="13.7109375" style="28" customWidth="1"/>
    <col min="10" max="10" width="13" style="28" customWidth="1"/>
    <col min="11" max="16384" width="9.140625" style="28"/>
  </cols>
  <sheetData>
    <row r="1" spans="1:11" x14ac:dyDescent="0.2">
      <c r="A1" s="24" t="s">
        <v>1097</v>
      </c>
      <c r="B1" s="25" t="s">
        <v>1152</v>
      </c>
      <c r="C1" s="26" t="s">
        <v>1153</v>
      </c>
      <c r="D1" s="26" t="s">
        <v>1154</v>
      </c>
      <c r="E1" s="26" t="s">
        <v>1114</v>
      </c>
      <c r="F1" s="26" t="s">
        <v>1094</v>
      </c>
      <c r="G1" s="26" t="s">
        <v>1101</v>
      </c>
      <c r="H1" s="26" t="s">
        <v>1155</v>
      </c>
      <c r="I1" s="26" t="s">
        <v>1272</v>
      </c>
      <c r="J1" s="27" t="s">
        <v>1157</v>
      </c>
      <c r="K1" s="26" t="s">
        <v>1096</v>
      </c>
    </row>
    <row r="2" spans="1:11" x14ac:dyDescent="0.2">
      <c r="B2" s="25" t="s">
        <v>1158</v>
      </c>
      <c r="C2" s="26" t="s">
        <v>1159</v>
      </c>
      <c r="D2" s="26" t="s">
        <v>1160</v>
      </c>
      <c r="E2" s="26"/>
      <c r="F2" s="26"/>
      <c r="G2" s="26"/>
      <c r="H2" s="26" t="s">
        <v>1161</v>
      </c>
      <c r="I2" s="26" t="s">
        <v>1162</v>
      </c>
      <c r="J2" s="27" t="s">
        <v>1158</v>
      </c>
      <c r="K2" s="26"/>
    </row>
    <row r="3" spans="1:11" x14ac:dyDescent="0.2">
      <c r="A3" s="29"/>
      <c r="B3" s="43"/>
      <c r="C3" s="30"/>
      <c r="D3" s="30"/>
      <c r="E3" s="30"/>
      <c r="F3" s="30"/>
      <c r="G3" s="30"/>
      <c r="H3" s="30"/>
      <c r="I3" s="30"/>
      <c r="J3" s="31"/>
      <c r="K3" s="30"/>
    </row>
    <row r="4" spans="1:11" x14ac:dyDescent="0.2">
      <c r="A4" s="24">
        <v>1</v>
      </c>
      <c r="B4" s="41" t="str">
        <f t="shared" ref="B4:B36" si="0">TEXT(MONTH(J4),"00") &amp; "/" &amp; TEXT(DAY(J4),"00") &amp; "/" &amp; TEXT((YEAR(J4)-2),"0000")</f>
        <v>11/30/2031</v>
      </c>
      <c r="C4" s="33">
        <v>11566</v>
      </c>
      <c r="D4" s="34" t="s">
        <v>1081</v>
      </c>
      <c r="E4" s="34" t="s">
        <v>1073</v>
      </c>
      <c r="F4" s="33" t="s">
        <v>224</v>
      </c>
      <c r="G4" s="34" t="s">
        <v>1082</v>
      </c>
      <c r="H4" s="33">
        <v>460</v>
      </c>
      <c r="I4" s="36"/>
      <c r="J4" s="37">
        <v>48913</v>
      </c>
      <c r="K4" s="33" t="s">
        <v>150</v>
      </c>
    </row>
    <row r="5" spans="1:11" x14ac:dyDescent="0.2">
      <c r="A5" s="24">
        <v>2</v>
      </c>
      <c r="B5" s="41" t="str">
        <f t="shared" si="0"/>
        <v>11/30/2031</v>
      </c>
      <c r="C5" s="33">
        <v>2952</v>
      </c>
      <c r="D5" s="34" t="s">
        <v>566</v>
      </c>
      <c r="E5" s="34" t="s">
        <v>521</v>
      </c>
      <c r="F5" s="33" t="s">
        <v>10</v>
      </c>
      <c r="G5" s="34" t="s">
        <v>11</v>
      </c>
      <c r="H5" s="33">
        <v>22600</v>
      </c>
      <c r="I5" s="33"/>
      <c r="J5" s="35">
        <v>48913</v>
      </c>
      <c r="K5" s="33" t="s">
        <v>5</v>
      </c>
    </row>
    <row r="6" spans="1:11" x14ac:dyDescent="0.2">
      <c r="A6" s="24">
        <v>3</v>
      </c>
      <c r="B6" s="41" t="str">
        <f t="shared" si="0"/>
        <v>11/30/2031</v>
      </c>
      <c r="C6" s="33">
        <v>20</v>
      </c>
      <c r="D6" s="34" t="s">
        <v>12</v>
      </c>
      <c r="E6" s="34" t="s">
        <v>13</v>
      </c>
      <c r="F6" s="33" t="s">
        <v>10</v>
      </c>
      <c r="G6" s="34" t="s">
        <v>12</v>
      </c>
      <c r="H6" s="33">
        <v>77450</v>
      </c>
      <c r="I6" s="36"/>
      <c r="J6" s="37">
        <v>48913</v>
      </c>
      <c r="K6" s="33" t="s">
        <v>5</v>
      </c>
    </row>
    <row r="7" spans="1:11" x14ac:dyDescent="0.2">
      <c r="A7" s="24">
        <v>4</v>
      </c>
      <c r="B7" s="41" t="str">
        <f t="shared" si="0"/>
        <v>12/31/2031</v>
      </c>
      <c r="C7" s="33">
        <v>2060</v>
      </c>
      <c r="D7" s="34" t="s">
        <v>210</v>
      </c>
      <c r="E7" s="34" t="s">
        <v>204</v>
      </c>
      <c r="F7" s="33" t="s">
        <v>6</v>
      </c>
      <c r="G7" s="34" t="s">
        <v>211</v>
      </c>
      <c r="H7" s="33">
        <v>0</v>
      </c>
      <c r="I7" s="33"/>
      <c r="J7" s="35">
        <v>48944</v>
      </c>
      <c r="K7" s="33" t="s">
        <v>7</v>
      </c>
    </row>
    <row r="8" spans="1:11" x14ac:dyDescent="0.2">
      <c r="A8" s="24">
        <v>5</v>
      </c>
      <c r="B8" s="41" t="str">
        <f t="shared" si="0"/>
        <v>12/31/2031</v>
      </c>
      <c r="C8" s="33">
        <v>2084</v>
      </c>
      <c r="D8" s="34" t="s">
        <v>215</v>
      </c>
      <c r="E8" s="34" t="s">
        <v>204</v>
      </c>
      <c r="F8" s="33" t="s">
        <v>6</v>
      </c>
      <c r="G8" s="34" t="s">
        <v>211</v>
      </c>
      <c r="H8" s="33">
        <v>102389</v>
      </c>
      <c r="I8" s="33"/>
      <c r="J8" s="35">
        <v>48944</v>
      </c>
      <c r="K8" s="33" t="s">
        <v>7</v>
      </c>
    </row>
    <row r="9" spans="1:11" x14ac:dyDescent="0.2">
      <c r="A9" s="24">
        <v>6</v>
      </c>
      <c r="B9" s="41" t="str">
        <f t="shared" si="0"/>
        <v>12/31/2031</v>
      </c>
      <c r="C9" s="33">
        <v>2320</v>
      </c>
      <c r="D9" s="34" t="s">
        <v>272</v>
      </c>
      <c r="E9" s="34" t="s">
        <v>204</v>
      </c>
      <c r="F9" s="33" t="s">
        <v>6</v>
      </c>
      <c r="G9" s="34" t="s">
        <v>211</v>
      </c>
      <c r="H9" s="33">
        <v>48323</v>
      </c>
      <c r="I9" s="33"/>
      <c r="J9" s="35">
        <v>48944</v>
      </c>
      <c r="K9" s="33" t="s">
        <v>7</v>
      </c>
    </row>
    <row r="10" spans="1:11" x14ac:dyDescent="0.2">
      <c r="A10" s="24">
        <v>7</v>
      </c>
      <c r="B10" s="41" t="str">
        <f t="shared" si="0"/>
        <v>12/31/2031</v>
      </c>
      <c r="C10" s="33">
        <v>2330</v>
      </c>
      <c r="D10" s="34" t="s">
        <v>278</v>
      </c>
      <c r="E10" s="34" t="s">
        <v>204</v>
      </c>
      <c r="F10" s="33" t="s">
        <v>6</v>
      </c>
      <c r="G10" s="34" t="s">
        <v>211</v>
      </c>
      <c r="H10" s="33">
        <v>14080</v>
      </c>
      <c r="I10" s="33"/>
      <c r="J10" s="35">
        <v>48944</v>
      </c>
      <c r="K10" s="33" t="s">
        <v>7</v>
      </c>
    </row>
    <row r="11" spans="1:11" x14ac:dyDescent="0.2">
      <c r="A11" s="24">
        <v>8</v>
      </c>
      <c r="B11" s="41" t="str">
        <f t="shared" si="0"/>
        <v>12/31/2031</v>
      </c>
      <c r="C11" s="33">
        <v>2440</v>
      </c>
      <c r="D11" s="34" t="s">
        <v>331</v>
      </c>
      <c r="E11" s="34" t="s">
        <v>183</v>
      </c>
      <c r="F11" s="33" t="s">
        <v>42</v>
      </c>
      <c r="G11" s="34" t="s">
        <v>184</v>
      </c>
      <c r="H11" s="33">
        <v>21600</v>
      </c>
      <c r="I11" s="33"/>
      <c r="J11" s="35">
        <v>48944</v>
      </c>
      <c r="K11" s="33" t="s">
        <v>45</v>
      </c>
    </row>
    <row r="12" spans="1:11" x14ac:dyDescent="0.2">
      <c r="A12" s="24">
        <v>9</v>
      </c>
      <c r="B12" s="41" t="str">
        <f t="shared" ref="B12" si="1">TEXT(MONTH(J12),"00") &amp; "/" &amp; TEXT(DAY(J12),"00") &amp; "/" &amp; TEXT((YEAR(J12)-2),"0000")</f>
        <v>12/31/2031</v>
      </c>
      <c r="C12" s="33">
        <v>9222</v>
      </c>
      <c r="D12" s="34" t="s">
        <v>1481</v>
      </c>
      <c r="E12" s="34" t="s">
        <v>204</v>
      </c>
      <c r="F12" s="33" t="s">
        <v>6</v>
      </c>
      <c r="G12" s="34" t="s">
        <v>211</v>
      </c>
      <c r="H12" s="33">
        <v>700</v>
      </c>
      <c r="I12" s="33"/>
      <c r="J12" s="35">
        <v>48944</v>
      </c>
      <c r="K12" s="33" t="s">
        <v>24</v>
      </c>
    </row>
    <row r="13" spans="1:11" x14ac:dyDescent="0.2">
      <c r="A13" s="24">
        <v>10</v>
      </c>
      <c r="B13" s="41" t="str">
        <f t="shared" si="0"/>
        <v>12/31/2031</v>
      </c>
      <c r="C13" s="33">
        <v>2423</v>
      </c>
      <c r="D13" s="34" t="s">
        <v>324</v>
      </c>
      <c r="E13" s="34" t="s">
        <v>266</v>
      </c>
      <c r="F13" s="33" t="s">
        <v>148</v>
      </c>
      <c r="G13" s="34" t="s">
        <v>257</v>
      </c>
      <c r="H13" s="33">
        <v>7900</v>
      </c>
      <c r="I13" s="33"/>
      <c r="J13" s="35">
        <v>48944</v>
      </c>
      <c r="K13" s="33" t="s">
        <v>150</v>
      </c>
    </row>
    <row r="14" spans="1:11" x14ac:dyDescent="0.2">
      <c r="A14" s="24">
        <v>11</v>
      </c>
      <c r="B14" s="41" t="str">
        <f t="shared" si="0"/>
        <v>01/31/2032</v>
      </c>
      <c r="C14" s="33">
        <v>2407</v>
      </c>
      <c r="D14" s="34" t="s">
        <v>311</v>
      </c>
      <c r="E14" s="34" t="s">
        <v>22</v>
      </c>
      <c r="F14" s="33" t="s">
        <v>23</v>
      </c>
      <c r="G14" s="34" t="s">
        <v>59</v>
      </c>
      <c r="H14" s="33">
        <v>125600</v>
      </c>
      <c r="I14" s="33"/>
      <c r="J14" s="35">
        <v>48975</v>
      </c>
      <c r="K14" s="33" t="s">
        <v>24</v>
      </c>
    </row>
    <row r="15" spans="1:11" x14ac:dyDescent="0.2">
      <c r="A15" s="24">
        <v>12</v>
      </c>
      <c r="B15" s="41" t="str">
        <f t="shared" si="0"/>
        <v>02/28/2032</v>
      </c>
      <c r="C15" s="33">
        <v>2056</v>
      </c>
      <c r="D15" s="34" t="s">
        <v>208</v>
      </c>
      <c r="E15" s="34" t="s">
        <v>209</v>
      </c>
      <c r="F15" s="33" t="s">
        <v>56</v>
      </c>
      <c r="G15" s="34" t="s">
        <v>58</v>
      </c>
      <c r="H15" s="33">
        <v>14245</v>
      </c>
      <c r="I15" s="33"/>
      <c r="J15" s="35">
        <v>49003</v>
      </c>
      <c r="K15" s="33" t="s">
        <v>45</v>
      </c>
    </row>
    <row r="16" spans="1:11" x14ac:dyDescent="0.2">
      <c r="A16" s="24">
        <v>13</v>
      </c>
      <c r="B16" s="41" t="str">
        <f t="shared" si="0"/>
        <v>02/28/2032</v>
      </c>
      <c r="C16" s="33">
        <v>4117</v>
      </c>
      <c r="D16" s="34" t="s">
        <v>736</v>
      </c>
      <c r="E16" s="34" t="s">
        <v>737</v>
      </c>
      <c r="F16" s="33" t="s">
        <v>332</v>
      </c>
      <c r="G16" s="34" t="s">
        <v>738</v>
      </c>
      <c r="H16" s="33">
        <v>3000</v>
      </c>
      <c r="I16" s="33"/>
      <c r="J16" s="35">
        <v>49003</v>
      </c>
      <c r="K16" s="33" t="s">
        <v>150</v>
      </c>
    </row>
    <row r="17" spans="1:11" x14ac:dyDescent="0.2">
      <c r="A17" s="24">
        <v>14</v>
      </c>
      <c r="B17" s="41" t="str">
        <f t="shared" si="0"/>
        <v>02/28/2032</v>
      </c>
      <c r="C17" s="33">
        <v>5073</v>
      </c>
      <c r="D17" s="34" t="s">
        <v>796</v>
      </c>
      <c r="E17" s="34" t="s">
        <v>1273</v>
      </c>
      <c r="F17" s="33" t="s">
        <v>224</v>
      </c>
      <c r="G17" s="34" t="s">
        <v>798</v>
      </c>
      <c r="H17" s="33">
        <v>4330</v>
      </c>
      <c r="I17" s="33"/>
      <c r="J17" s="35">
        <v>49003</v>
      </c>
      <c r="K17" s="33" t="s">
        <v>150</v>
      </c>
    </row>
    <row r="18" spans="1:11" x14ac:dyDescent="0.2">
      <c r="A18" s="24">
        <v>15</v>
      </c>
      <c r="B18" s="41" t="str">
        <f t="shared" si="0"/>
        <v>02/28/2032</v>
      </c>
      <c r="C18" s="33">
        <v>3090</v>
      </c>
      <c r="D18" s="34" t="s">
        <v>619</v>
      </c>
      <c r="E18" s="34" t="s">
        <v>514</v>
      </c>
      <c r="F18" s="33" t="s">
        <v>151</v>
      </c>
      <c r="G18" s="34" t="s">
        <v>304</v>
      </c>
      <c r="H18" s="33">
        <v>350</v>
      </c>
      <c r="I18" s="33"/>
      <c r="J18" s="35">
        <v>49003</v>
      </c>
      <c r="K18" s="33" t="s">
        <v>150</v>
      </c>
    </row>
    <row r="19" spans="1:11" x14ac:dyDescent="0.2">
      <c r="A19" s="24">
        <v>16</v>
      </c>
      <c r="B19" s="41" t="str">
        <f t="shared" si="0"/>
        <v>02/28/2032</v>
      </c>
      <c r="C19" s="33">
        <v>3940</v>
      </c>
      <c r="D19" s="34" t="s">
        <v>722</v>
      </c>
      <c r="E19" s="34" t="s">
        <v>723</v>
      </c>
      <c r="F19" s="33" t="s">
        <v>133</v>
      </c>
      <c r="G19" s="34" t="s">
        <v>724</v>
      </c>
      <c r="H19" s="33">
        <v>2700</v>
      </c>
      <c r="I19" s="33"/>
      <c r="J19" s="35">
        <v>49003</v>
      </c>
      <c r="K19" s="33" t="s">
        <v>24</v>
      </c>
    </row>
    <row r="20" spans="1:11" x14ac:dyDescent="0.2">
      <c r="A20" s="24">
        <v>17</v>
      </c>
      <c r="B20" s="41" t="str">
        <f t="shared" si="0"/>
        <v>02/28/2032</v>
      </c>
      <c r="C20" s="33">
        <v>4597</v>
      </c>
      <c r="D20" s="34" t="s">
        <v>763</v>
      </c>
      <c r="E20" s="34" t="s">
        <v>710</v>
      </c>
      <c r="F20" s="33" t="s">
        <v>33</v>
      </c>
      <c r="G20" s="34" t="s">
        <v>460</v>
      </c>
      <c r="H20" s="33">
        <v>1800</v>
      </c>
      <c r="I20" s="33"/>
      <c r="J20" s="35">
        <v>49003</v>
      </c>
      <c r="K20" s="33" t="s">
        <v>17</v>
      </c>
    </row>
    <row r="21" spans="1:11" x14ac:dyDescent="0.2">
      <c r="A21" s="24">
        <v>18</v>
      </c>
      <c r="B21" s="41" t="str">
        <f t="shared" si="0"/>
        <v>04/30/2032</v>
      </c>
      <c r="C21" s="33">
        <v>2517</v>
      </c>
      <c r="D21" s="34" t="s">
        <v>377</v>
      </c>
      <c r="E21" s="34" t="s">
        <v>283</v>
      </c>
      <c r="F21" s="33" t="s">
        <v>117</v>
      </c>
      <c r="G21" s="34" t="s">
        <v>375</v>
      </c>
      <c r="H21" s="33">
        <v>1210</v>
      </c>
      <c r="I21" s="33"/>
      <c r="J21" s="35">
        <v>49064</v>
      </c>
      <c r="K21" s="33" t="s">
        <v>7</v>
      </c>
    </row>
    <row r="22" spans="1:11" x14ac:dyDescent="0.2">
      <c r="A22" s="24">
        <v>19</v>
      </c>
      <c r="B22" s="41" t="str">
        <f t="shared" si="0"/>
        <v>04/30/2032</v>
      </c>
      <c r="C22" s="33">
        <v>2516</v>
      </c>
      <c r="D22" s="34" t="s">
        <v>376</v>
      </c>
      <c r="E22" s="34" t="s">
        <v>283</v>
      </c>
      <c r="F22" s="33" t="s">
        <v>117</v>
      </c>
      <c r="G22" s="34" t="s">
        <v>375</v>
      </c>
      <c r="H22" s="33">
        <v>1900</v>
      </c>
      <c r="I22" s="33"/>
      <c r="J22" s="35">
        <v>49064</v>
      </c>
      <c r="K22" s="33" t="s">
        <v>7</v>
      </c>
    </row>
    <row r="23" spans="1:11" x14ac:dyDescent="0.2">
      <c r="A23" s="24">
        <v>20</v>
      </c>
      <c r="B23" s="41" t="str">
        <f t="shared" si="0"/>
        <v>04/30/2032</v>
      </c>
      <c r="C23" s="33">
        <v>4354</v>
      </c>
      <c r="D23" s="34" t="s">
        <v>752</v>
      </c>
      <c r="E23" s="34" t="s">
        <v>753</v>
      </c>
      <c r="F23" s="33" t="s">
        <v>14</v>
      </c>
      <c r="G23" s="34" t="s">
        <v>754</v>
      </c>
      <c r="H23" s="33">
        <v>4930</v>
      </c>
      <c r="I23" s="33"/>
      <c r="J23" s="35">
        <v>49064</v>
      </c>
      <c r="K23" s="33" t="s">
        <v>5</v>
      </c>
    </row>
    <row r="24" spans="1:11" x14ac:dyDescent="0.2">
      <c r="A24" s="24">
        <v>21</v>
      </c>
      <c r="B24" s="41" t="str">
        <f t="shared" si="0"/>
        <v>05/31/2032</v>
      </c>
      <c r="C24" s="33">
        <v>3206</v>
      </c>
      <c r="D24" s="34" t="s">
        <v>643</v>
      </c>
      <c r="E24" s="34" t="s">
        <v>644</v>
      </c>
      <c r="F24" s="33" t="s">
        <v>117</v>
      </c>
      <c r="G24" s="34" t="s">
        <v>47</v>
      </c>
      <c r="H24" s="33">
        <v>35720</v>
      </c>
      <c r="I24" s="33"/>
      <c r="J24" s="35">
        <v>49095</v>
      </c>
      <c r="K24" s="33" t="s">
        <v>7</v>
      </c>
    </row>
    <row r="25" spans="1:11" x14ac:dyDescent="0.2">
      <c r="A25" s="24">
        <v>22</v>
      </c>
      <c r="B25" s="41" t="str">
        <f t="shared" si="0"/>
        <v>05/31/2032</v>
      </c>
      <c r="C25" s="33">
        <v>7161</v>
      </c>
      <c r="D25" s="34" t="s">
        <v>885</v>
      </c>
      <c r="E25" s="34" t="s">
        <v>886</v>
      </c>
      <c r="F25" s="33" t="s">
        <v>14</v>
      </c>
      <c r="G25" s="34" t="s">
        <v>887</v>
      </c>
      <c r="H25" s="33">
        <v>1660</v>
      </c>
      <c r="I25" s="33"/>
      <c r="J25" s="35">
        <v>49095</v>
      </c>
      <c r="K25" s="33" t="s">
        <v>5</v>
      </c>
    </row>
    <row r="26" spans="1:11" x14ac:dyDescent="0.2">
      <c r="A26" s="24">
        <v>23</v>
      </c>
      <c r="B26" s="41" t="str">
        <f t="shared" si="0"/>
        <v>06/30/2032</v>
      </c>
      <c r="C26" s="33">
        <v>3494</v>
      </c>
      <c r="D26" s="34" t="s">
        <v>692</v>
      </c>
      <c r="E26" s="34" t="s">
        <v>693</v>
      </c>
      <c r="F26" s="33" t="s">
        <v>53</v>
      </c>
      <c r="G26" s="34" t="s">
        <v>256</v>
      </c>
      <c r="H26" s="33">
        <v>8560</v>
      </c>
      <c r="I26" s="33"/>
      <c r="J26" s="35">
        <v>49125</v>
      </c>
      <c r="K26" s="33" t="s">
        <v>7</v>
      </c>
    </row>
    <row r="27" spans="1:11" x14ac:dyDescent="0.2">
      <c r="A27" s="24">
        <v>24</v>
      </c>
      <c r="B27" s="41" t="str">
        <f t="shared" si="0"/>
        <v>06/30/2032</v>
      </c>
      <c r="C27" s="33">
        <v>2452</v>
      </c>
      <c r="D27" s="34" t="s">
        <v>346</v>
      </c>
      <c r="E27" s="34" t="s">
        <v>105</v>
      </c>
      <c r="F27" s="33" t="s">
        <v>69</v>
      </c>
      <c r="G27" s="34" t="s">
        <v>347</v>
      </c>
      <c r="H27" s="33">
        <v>29600</v>
      </c>
      <c r="I27" s="33"/>
      <c r="J27" s="35">
        <v>49125</v>
      </c>
      <c r="K27" s="33" t="s">
        <v>45</v>
      </c>
    </row>
    <row r="28" spans="1:11" x14ac:dyDescent="0.2">
      <c r="A28" s="24">
        <v>25</v>
      </c>
      <c r="B28" s="41" t="str">
        <f t="shared" si="0"/>
        <v>06/30/2032</v>
      </c>
      <c r="C28" s="33">
        <v>2451</v>
      </c>
      <c r="D28" s="34" t="s">
        <v>344</v>
      </c>
      <c r="E28" s="34" t="s">
        <v>105</v>
      </c>
      <c r="F28" s="33" t="s">
        <v>69</v>
      </c>
      <c r="G28" s="34" t="s">
        <v>345</v>
      </c>
      <c r="H28" s="33">
        <v>5418</v>
      </c>
      <c r="I28" s="33"/>
      <c r="J28" s="35">
        <v>49125</v>
      </c>
      <c r="K28" s="33" t="s">
        <v>45</v>
      </c>
    </row>
    <row r="29" spans="1:11" x14ac:dyDescent="0.2">
      <c r="A29" s="24">
        <v>26</v>
      </c>
      <c r="B29" s="41" t="str">
        <f t="shared" si="0"/>
        <v>06/30/2032</v>
      </c>
      <c r="C29" s="33">
        <v>2448</v>
      </c>
      <c r="D29" s="34" t="s">
        <v>340</v>
      </c>
      <c r="E29" s="34" t="s">
        <v>105</v>
      </c>
      <c r="F29" s="33" t="s">
        <v>69</v>
      </c>
      <c r="G29" s="34" t="s">
        <v>330</v>
      </c>
      <c r="H29" s="33">
        <v>3885</v>
      </c>
      <c r="I29" s="33"/>
      <c r="J29" s="35">
        <v>49125</v>
      </c>
      <c r="K29" s="33" t="s">
        <v>45</v>
      </c>
    </row>
    <row r="30" spans="1:11" x14ac:dyDescent="0.2">
      <c r="A30" s="24">
        <v>27</v>
      </c>
      <c r="B30" s="41" t="str">
        <f t="shared" si="0"/>
        <v>06/30/2032</v>
      </c>
      <c r="C30" s="33">
        <v>2468</v>
      </c>
      <c r="D30" s="34" t="s">
        <v>357</v>
      </c>
      <c r="E30" s="34" t="s">
        <v>105</v>
      </c>
      <c r="F30" s="33" t="s">
        <v>69</v>
      </c>
      <c r="G30" s="34" t="s">
        <v>345</v>
      </c>
      <c r="H30" s="33">
        <v>7473</v>
      </c>
      <c r="I30" s="33"/>
      <c r="J30" s="35">
        <v>49125</v>
      </c>
      <c r="K30" s="33" t="s">
        <v>45</v>
      </c>
    </row>
    <row r="31" spans="1:11" x14ac:dyDescent="0.2">
      <c r="A31" s="24">
        <v>28</v>
      </c>
      <c r="B31" s="41" t="str">
        <f t="shared" si="0"/>
        <v>06/30/2032</v>
      </c>
      <c r="C31" s="33">
        <v>2449</v>
      </c>
      <c r="D31" s="34" t="s">
        <v>341</v>
      </c>
      <c r="E31" s="34" t="s">
        <v>105</v>
      </c>
      <c r="F31" s="33" t="s">
        <v>69</v>
      </c>
      <c r="G31" s="34" t="s">
        <v>330</v>
      </c>
      <c r="H31" s="33">
        <v>4000</v>
      </c>
      <c r="I31" s="33"/>
      <c r="J31" s="35">
        <v>49125</v>
      </c>
      <c r="K31" s="33" t="s">
        <v>45</v>
      </c>
    </row>
    <row r="32" spans="1:11" x14ac:dyDescent="0.2">
      <c r="A32" s="24">
        <v>29</v>
      </c>
      <c r="B32" s="41" t="str">
        <f t="shared" si="0"/>
        <v>06/30/2032</v>
      </c>
      <c r="C32" s="33">
        <v>2599</v>
      </c>
      <c r="D32" s="34" t="s">
        <v>417</v>
      </c>
      <c r="E32" s="34" t="s">
        <v>105</v>
      </c>
      <c r="F32" s="33" t="s">
        <v>69</v>
      </c>
      <c r="G32" s="34" t="s">
        <v>418</v>
      </c>
      <c r="H32" s="33">
        <v>17025</v>
      </c>
      <c r="I32" s="33"/>
      <c r="J32" s="35">
        <v>49125</v>
      </c>
      <c r="K32" s="33" t="s">
        <v>45</v>
      </c>
    </row>
    <row r="33" spans="1:11" x14ac:dyDescent="0.2">
      <c r="A33" s="24">
        <v>30</v>
      </c>
      <c r="B33" s="41" t="str">
        <f t="shared" si="0"/>
        <v>06/30/2032</v>
      </c>
      <c r="C33" s="33">
        <v>2447</v>
      </c>
      <c r="D33" s="34" t="s">
        <v>339</v>
      </c>
      <c r="E33" s="34" t="s">
        <v>105</v>
      </c>
      <c r="F33" s="33" t="s">
        <v>69</v>
      </c>
      <c r="G33" s="34" t="s">
        <v>330</v>
      </c>
      <c r="H33" s="33">
        <v>8000</v>
      </c>
      <c r="I33" s="33"/>
      <c r="J33" s="35">
        <v>49125</v>
      </c>
      <c r="K33" s="33" t="s">
        <v>45</v>
      </c>
    </row>
    <row r="34" spans="1:11" x14ac:dyDescent="0.2">
      <c r="A34" s="24">
        <v>31</v>
      </c>
      <c r="B34" s="41" t="str">
        <f t="shared" si="0"/>
        <v>06/30/2032</v>
      </c>
      <c r="C34" s="33">
        <v>2580</v>
      </c>
      <c r="D34" s="34" t="s">
        <v>412</v>
      </c>
      <c r="E34" s="34" t="s">
        <v>105</v>
      </c>
      <c r="F34" s="33" t="s">
        <v>69</v>
      </c>
      <c r="G34" s="34" t="s">
        <v>413</v>
      </c>
      <c r="H34" s="33">
        <v>20100</v>
      </c>
      <c r="I34" s="33"/>
      <c r="J34" s="35">
        <v>49125</v>
      </c>
      <c r="K34" s="33" t="s">
        <v>45</v>
      </c>
    </row>
    <row r="35" spans="1:11" x14ac:dyDescent="0.2">
      <c r="A35" s="24">
        <v>32</v>
      </c>
      <c r="B35" s="41" t="str">
        <f t="shared" si="0"/>
        <v>06/30/2032</v>
      </c>
      <c r="C35" s="33">
        <v>2450</v>
      </c>
      <c r="D35" s="34" t="s">
        <v>342</v>
      </c>
      <c r="E35" s="34" t="s">
        <v>105</v>
      </c>
      <c r="F35" s="33" t="s">
        <v>69</v>
      </c>
      <c r="G35" s="34" t="s">
        <v>343</v>
      </c>
      <c r="H35" s="33">
        <v>9000</v>
      </c>
      <c r="I35" s="33"/>
      <c r="J35" s="35">
        <v>49125</v>
      </c>
      <c r="K35" s="33" t="s">
        <v>45</v>
      </c>
    </row>
    <row r="36" spans="1:11" x14ac:dyDescent="0.2">
      <c r="A36" s="24">
        <v>33</v>
      </c>
      <c r="B36" s="41" t="str">
        <f t="shared" si="0"/>
        <v>06/30/2032</v>
      </c>
      <c r="C36" s="33">
        <v>2453</v>
      </c>
      <c r="D36" s="34" t="s">
        <v>348</v>
      </c>
      <c r="E36" s="34" t="s">
        <v>105</v>
      </c>
      <c r="F36" s="33" t="s">
        <v>69</v>
      </c>
      <c r="G36" s="34" t="s">
        <v>330</v>
      </c>
      <c r="H36" s="33">
        <v>6000</v>
      </c>
      <c r="I36" s="33"/>
      <c r="J36" s="35">
        <v>49125</v>
      </c>
      <c r="K36" s="33" t="s">
        <v>45</v>
      </c>
    </row>
    <row r="37" spans="1:11" x14ac:dyDescent="0.2">
      <c r="A37" s="24">
        <v>34</v>
      </c>
      <c r="B37" s="41" t="str">
        <f t="shared" ref="B37:B52" si="2">TEXT(MONTH(J37),"00") &amp; "/" &amp; TEXT(DAY(J37),"00") &amp; "/" &amp; TEXT((YEAR(J37)-2),"0000")</f>
        <v>06/30/2032</v>
      </c>
      <c r="C37" s="33">
        <v>2436</v>
      </c>
      <c r="D37" s="34" t="s">
        <v>329</v>
      </c>
      <c r="E37" s="34" t="s">
        <v>105</v>
      </c>
      <c r="F37" s="33" t="s">
        <v>69</v>
      </c>
      <c r="G37" s="34" t="s">
        <v>330</v>
      </c>
      <c r="H37" s="33">
        <v>9000</v>
      </c>
      <c r="I37" s="33"/>
      <c r="J37" s="35">
        <v>49125</v>
      </c>
      <c r="K37" s="33" t="s">
        <v>45</v>
      </c>
    </row>
    <row r="38" spans="1:11" x14ac:dyDescent="0.2">
      <c r="A38" s="24">
        <v>35</v>
      </c>
      <c r="B38" s="41" t="str">
        <f t="shared" si="2"/>
        <v>06/30/2032</v>
      </c>
      <c r="C38" s="33">
        <v>7337</v>
      </c>
      <c r="D38" s="34" t="s">
        <v>906</v>
      </c>
      <c r="E38" s="34" t="s">
        <v>907</v>
      </c>
      <c r="F38" s="33" t="s">
        <v>80</v>
      </c>
      <c r="G38" s="34" t="s">
        <v>908</v>
      </c>
      <c r="H38" s="33">
        <v>1470</v>
      </c>
      <c r="I38" s="33"/>
      <c r="J38" s="35">
        <v>49125</v>
      </c>
      <c r="K38" s="33" t="s">
        <v>5</v>
      </c>
    </row>
    <row r="39" spans="1:11" x14ac:dyDescent="0.2">
      <c r="A39" s="24">
        <v>36</v>
      </c>
      <c r="B39" s="41" t="str">
        <f t="shared" si="2"/>
        <v>06/30/2032</v>
      </c>
      <c r="C39" s="33">
        <v>7338</v>
      </c>
      <c r="D39" s="34" t="s">
        <v>909</v>
      </c>
      <c r="E39" s="34" t="s">
        <v>907</v>
      </c>
      <c r="F39" s="33" t="s">
        <v>80</v>
      </c>
      <c r="G39" s="34" t="s">
        <v>908</v>
      </c>
      <c r="H39" s="33">
        <v>1441</v>
      </c>
      <c r="I39" s="33"/>
      <c r="J39" s="35">
        <v>49125</v>
      </c>
      <c r="K39" s="33" t="s">
        <v>5</v>
      </c>
    </row>
    <row r="40" spans="1:11" x14ac:dyDescent="0.2">
      <c r="A40" s="24">
        <v>37</v>
      </c>
      <c r="B40" s="41" t="str">
        <f t="shared" si="2"/>
        <v>06/30/2032</v>
      </c>
      <c r="C40" s="33">
        <v>7252</v>
      </c>
      <c r="D40" s="34" t="s">
        <v>899</v>
      </c>
      <c r="E40" s="34" t="s">
        <v>94</v>
      </c>
      <c r="F40" s="33" t="s">
        <v>16</v>
      </c>
      <c r="G40" s="34" t="s">
        <v>899</v>
      </c>
      <c r="H40" s="33">
        <v>530</v>
      </c>
      <c r="I40" s="33"/>
      <c r="J40" s="35">
        <v>49125</v>
      </c>
      <c r="K40" s="33" t="s">
        <v>17</v>
      </c>
    </row>
    <row r="41" spans="1:11" x14ac:dyDescent="0.2">
      <c r="A41" s="24">
        <v>38</v>
      </c>
      <c r="B41" s="41" t="str">
        <f t="shared" si="2"/>
        <v>07/31/2032</v>
      </c>
      <c r="C41" s="33">
        <v>7410</v>
      </c>
      <c r="D41" s="34" t="s">
        <v>914</v>
      </c>
      <c r="E41" s="34" t="s">
        <v>915</v>
      </c>
      <c r="F41" s="33" t="s">
        <v>148</v>
      </c>
      <c r="G41" s="34" t="s">
        <v>916</v>
      </c>
      <c r="H41" s="33">
        <v>623</v>
      </c>
      <c r="I41" s="33"/>
      <c r="J41" s="35">
        <v>49156</v>
      </c>
      <c r="K41" s="33" t="s">
        <v>150</v>
      </c>
    </row>
    <row r="42" spans="1:11" x14ac:dyDescent="0.2">
      <c r="A42" s="24">
        <v>39</v>
      </c>
      <c r="B42" s="41" t="str">
        <f t="shared" si="2"/>
        <v>07/31/2032</v>
      </c>
      <c r="C42" s="33">
        <v>2055</v>
      </c>
      <c r="D42" s="34" t="s">
        <v>206</v>
      </c>
      <c r="E42" s="34" t="s">
        <v>9</v>
      </c>
      <c r="F42" s="33" t="s">
        <v>10</v>
      </c>
      <c r="G42" s="34" t="s">
        <v>207</v>
      </c>
      <c r="H42" s="33">
        <v>82800</v>
      </c>
      <c r="I42" s="33"/>
      <c r="J42" s="35">
        <v>49156</v>
      </c>
      <c r="K42" s="33" t="s">
        <v>5</v>
      </c>
    </row>
    <row r="43" spans="1:11" x14ac:dyDescent="0.2">
      <c r="A43" s="24">
        <v>40</v>
      </c>
      <c r="B43" s="41" t="str">
        <f t="shared" si="2"/>
        <v>07/31/2032</v>
      </c>
      <c r="C43" s="33">
        <v>2777</v>
      </c>
      <c r="D43" s="34" t="s">
        <v>489</v>
      </c>
      <c r="E43" s="34" t="s">
        <v>9</v>
      </c>
      <c r="F43" s="33" t="s">
        <v>10</v>
      </c>
      <c r="G43" s="34" t="s">
        <v>11</v>
      </c>
      <c r="H43" s="33">
        <v>34500</v>
      </c>
      <c r="I43" s="33"/>
      <c r="J43" s="35">
        <v>49156</v>
      </c>
      <c r="K43" s="33" t="s">
        <v>5</v>
      </c>
    </row>
    <row r="44" spans="1:11" x14ac:dyDescent="0.2">
      <c r="A44" s="24">
        <v>41</v>
      </c>
      <c r="B44" s="41" t="str">
        <f t="shared" si="2"/>
        <v>07/31/2032</v>
      </c>
      <c r="C44" s="33">
        <v>2061</v>
      </c>
      <c r="D44" s="34" t="s">
        <v>212</v>
      </c>
      <c r="E44" s="34" t="s">
        <v>9</v>
      </c>
      <c r="F44" s="33" t="s">
        <v>10</v>
      </c>
      <c r="G44" s="34" t="s">
        <v>11</v>
      </c>
      <c r="H44" s="33">
        <v>60000</v>
      </c>
      <c r="I44" s="33"/>
      <c r="J44" s="35">
        <v>49156</v>
      </c>
      <c r="K44" s="33" t="s">
        <v>5</v>
      </c>
    </row>
    <row r="45" spans="1:11" x14ac:dyDescent="0.2">
      <c r="A45" s="24">
        <v>42</v>
      </c>
      <c r="B45" s="41" t="str">
        <f t="shared" si="2"/>
        <v>07/31/2032</v>
      </c>
      <c r="C45" s="33">
        <v>1975</v>
      </c>
      <c r="D45" s="34" t="s">
        <v>177</v>
      </c>
      <c r="E45" s="34" t="s">
        <v>9</v>
      </c>
      <c r="F45" s="33" t="s">
        <v>10</v>
      </c>
      <c r="G45" s="34" t="s">
        <v>11</v>
      </c>
      <c r="H45" s="33">
        <v>68850</v>
      </c>
      <c r="I45" s="33"/>
      <c r="J45" s="35">
        <v>49156</v>
      </c>
      <c r="K45" s="33" t="s">
        <v>5</v>
      </c>
    </row>
    <row r="46" spans="1:11" x14ac:dyDescent="0.2">
      <c r="A46" s="24">
        <v>43</v>
      </c>
      <c r="B46" s="41" t="str">
        <f t="shared" si="2"/>
        <v>08/31/2032</v>
      </c>
      <c r="C46" s="33">
        <v>309</v>
      </c>
      <c r="D46" s="34" t="s">
        <v>50</v>
      </c>
      <c r="E46" s="34" t="s">
        <v>51</v>
      </c>
      <c r="F46" s="33" t="s">
        <v>53</v>
      </c>
      <c r="G46" s="34" t="s">
        <v>54</v>
      </c>
      <c r="H46" s="33">
        <v>29080</v>
      </c>
      <c r="I46" s="33"/>
      <c r="J46" s="35">
        <v>49187</v>
      </c>
      <c r="K46" s="33" t="s">
        <v>7</v>
      </c>
    </row>
    <row r="47" spans="1:11" x14ac:dyDescent="0.2">
      <c r="A47" s="24">
        <v>44</v>
      </c>
      <c r="B47" s="41" t="str">
        <f t="shared" si="2"/>
        <v>08/31/2032</v>
      </c>
      <c r="C47" s="33">
        <v>7214</v>
      </c>
      <c r="D47" s="34" t="s">
        <v>895</v>
      </c>
      <c r="E47" s="34" t="s">
        <v>896</v>
      </c>
      <c r="F47" s="33" t="s">
        <v>80</v>
      </c>
      <c r="G47" s="34" t="s">
        <v>1274</v>
      </c>
      <c r="H47" s="33">
        <v>1</v>
      </c>
      <c r="I47" s="36"/>
      <c r="J47" s="37">
        <v>49187</v>
      </c>
      <c r="K47" s="33" t="s">
        <v>5</v>
      </c>
    </row>
    <row r="48" spans="1:11" x14ac:dyDescent="0.2">
      <c r="A48" s="24">
        <v>45</v>
      </c>
      <c r="B48" s="41" t="str">
        <f t="shared" si="2"/>
        <v>08/31/2032</v>
      </c>
      <c r="C48" s="33">
        <v>372</v>
      </c>
      <c r="D48" s="34" t="s">
        <v>62</v>
      </c>
      <c r="E48" s="34" t="s">
        <v>15</v>
      </c>
      <c r="F48" s="33" t="s">
        <v>16</v>
      </c>
      <c r="G48" s="34" t="s">
        <v>63</v>
      </c>
      <c r="H48" s="33">
        <v>2520</v>
      </c>
      <c r="I48" s="33"/>
      <c r="J48" s="35">
        <v>49187</v>
      </c>
      <c r="K48" s="33" t="s">
        <v>17</v>
      </c>
    </row>
    <row r="49" spans="1:11" x14ac:dyDescent="0.2">
      <c r="A49" s="24">
        <v>46</v>
      </c>
      <c r="B49" s="41" t="str">
        <f t="shared" si="2"/>
        <v>08/31/2032</v>
      </c>
      <c r="C49" s="33">
        <v>4285</v>
      </c>
      <c r="D49" s="34" t="s">
        <v>744</v>
      </c>
      <c r="E49" s="34" t="s">
        <v>745</v>
      </c>
      <c r="F49" s="33" t="s">
        <v>33</v>
      </c>
      <c r="G49" s="34" t="s">
        <v>746</v>
      </c>
      <c r="H49" s="33">
        <v>7720</v>
      </c>
      <c r="I49" s="33"/>
      <c r="J49" s="35">
        <v>49187</v>
      </c>
      <c r="K49" s="33" t="s">
        <v>17</v>
      </c>
    </row>
    <row r="50" spans="1:11" x14ac:dyDescent="0.2">
      <c r="A50" s="24">
        <v>47</v>
      </c>
      <c r="B50" s="41" t="str">
        <f t="shared" si="2"/>
        <v>09/30/2032</v>
      </c>
      <c r="C50" s="33">
        <v>3671</v>
      </c>
      <c r="D50" s="34" t="s">
        <v>708</v>
      </c>
      <c r="E50" s="34" t="s">
        <v>693</v>
      </c>
      <c r="F50" s="33" t="s">
        <v>53</v>
      </c>
      <c r="G50" s="34" t="s">
        <v>256</v>
      </c>
      <c r="H50" s="33">
        <v>9500</v>
      </c>
      <c r="I50" s="33"/>
      <c r="J50" s="35">
        <v>49217</v>
      </c>
      <c r="K50" s="33" t="s">
        <v>7</v>
      </c>
    </row>
    <row r="51" spans="1:11" x14ac:dyDescent="0.2">
      <c r="A51" s="24">
        <v>48</v>
      </c>
      <c r="B51" s="41" t="str">
        <f t="shared" si="2"/>
        <v>09/30/2032</v>
      </c>
      <c r="C51" s="33">
        <v>1962</v>
      </c>
      <c r="D51" s="34" t="s">
        <v>175</v>
      </c>
      <c r="E51" s="34" t="s">
        <v>20</v>
      </c>
      <c r="F51" s="33" t="s">
        <v>16</v>
      </c>
      <c r="G51" s="34" t="s">
        <v>176</v>
      </c>
      <c r="H51" s="33">
        <v>195750</v>
      </c>
      <c r="I51" s="33"/>
      <c r="J51" s="35">
        <v>49217</v>
      </c>
      <c r="K51" s="33" t="s">
        <v>17</v>
      </c>
    </row>
    <row r="52" spans="1:11" x14ac:dyDescent="0.2">
      <c r="A52" s="24">
        <v>49</v>
      </c>
      <c r="B52" s="41" t="str">
        <f t="shared" si="2"/>
        <v>09/30/2032</v>
      </c>
      <c r="C52" s="33">
        <v>2608</v>
      </c>
      <c r="D52" s="34" t="s">
        <v>423</v>
      </c>
      <c r="E52" s="34" t="s">
        <v>424</v>
      </c>
      <c r="F52" s="33" t="s">
        <v>147</v>
      </c>
      <c r="G52" s="34" t="s">
        <v>425</v>
      </c>
      <c r="H52" s="33">
        <v>1400</v>
      </c>
      <c r="I52" s="33"/>
      <c r="J52" s="35">
        <v>49217</v>
      </c>
      <c r="K52" s="33" t="s">
        <v>150</v>
      </c>
    </row>
    <row r="55" spans="1:11" x14ac:dyDescent="0.2">
      <c r="D55" s="70" t="s">
        <v>1275</v>
      </c>
      <c r="E55" s="70"/>
    </row>
    <row r="57" spans="1:11" x14ac:dyDescent="0.2">
      <c r="A57" s="24" t="s">
        <v>1097</v>
      </c>
      <c r="B57" s="25" t="s">
        <v>1152</v>
      </c>
      <c r="C57" s="26" t="s">
        <v>1153</v>
      </c>
      <c r="D57" s="26" t="s">
        <v>1154</v>
      </c>
      <c r="E57" s="26" t="s">
        <v>1114</v>
      </c>
      <c r="F57" s="26" t="s">
        <v>1094</v>
      </c>
      <c r="G57" s="26" t="s">
        <v>1101</v>
      </c>
      <c r="H57" s="26" t="s">
        <v>1155</v>
      </c>
      <c r="I57" s="26" t="s">
        <v>1156</v>
      </c>
      <c r="J57" s="27" t="s">
        <v>1157</v>
      </c>
      <c r="K57" s="26" t="s">
        <v>1096</v>
      </c>
    </row>
    <row r="58" spans="1:11" x14ac:dyDescent="0.2">
      <c r="B58" s="25" t="s">
        <v>1158</v>
      </c>
      <c r="C58" s="26" t="s">
        <v>1159</v>
      </c>
      <c r="D58" s="26" t="s">
        <v>1160</v>
      </c>
      <c r="E58" s="26"/>
      <c r="F58" s="26"/>
      <c r="G58" s="26"/>
      <c r="H58" s="26" t="s">
        <v>1161</v>
      </c>
      <c r="I58" s="26" t="s">
        <v>1162</v>
      </c>
      <c r="J58" s="27" t="s">
        <v>1158</v>
      </c>
      <c r="K58" s="26"/>
    </row>
    <row r="59" spans="1:11" x14ac:dyDescent="0.2">
      <c r="A59" s="29"/>
      <c r="B59" s="29"/>
      <c r="C59" s="30"/>
      <c r="D59" s="30"/>
      <c r="E59" s="30"/>
      <c r="F59" s="30"/>
      <c r="G59" s="30"/>
      <c r="H59" s="30"/>
      <c r="I59" s="30"/>
      <c r="J59" s="31"/>
      <c r="K59" s="30"/>
    </row>
    <row r="60" spans="1:11" x14ac:dyDescent="0.2">
      <c r="A60" s="24">
        <v>1</v>
      </c>
      <c r="B60" s="32" t="str">
        <f t="shared" ref="B60:B92" si="3">TEXT(MONTH(J60),"00") &amp; "/" &amp; TEXT(DAY(J60),"00") &amp; "/" &amp; TEXT((YEAR(J60)-5),"0000")</f>
        <v>10/31/2031</v>
      </c>
      <c r="C60" s="33">
        <v>2671</v>
      </c>
      <c r="D60" s="34" t="s">
        <v>1327</v>
      </c>
      <c r="E60" s="34" t="s">
        <v>1328</v>
      </c>
      <c r="F60" s="33" t="s">
        <v>224</v>
      </c>
      <c r="G60" s="34" t="s">
        <v>225</v>
      </c>
      <c r="H60" s="33">
        <v>0</v>
      </c>
      <c r="I60" s="33"/>
      <c r="J60" s="35">
        <v>49979</v>
      </c>
      <c r="K60" s="33" t="s">
        <v>150</v>
      </c>
    </row>
    <row r="61" spans="1:11" x14ac:dyDescent="0.2">
      <c r="A61" s="24">
        <v>2</v>
      </c>
      <c r="B61" s="32" t="str">
        <f t="shared" si="3"/>
        <v>10/31/2031</v>
      </c>
      <c r="C61" s="33">
        <v>2329</v>
      </c>
      <c r="D61" s="34" t="s">
        <v>1329</v>
      </c>
      <c r="E61" s="34" t="s">
        <v>223</v>
      </c>
      <c r="F61" s="33" t="s">
        <v>224</v>
      </c>
      <c r="G61" s="34" t="s">
        <v>225</v>
      </c>
      <c r="H61" s="33">
        <v>83700</v>
      </c>
      <c r="I61" s="33"/>
      <c r="J61" s="35">
        <v>49979</v>
      </c>
      <c r="K61" s="33" t="s">
        <v>150</v>
      </c>
    </row>
    <row r="62" spans="1:11" x14ac:dyDescent="0.2">
      <c r="A62" s="24">
        <v>3</v>
      </c>
      <c r="B62" s="32" t="str">
        <f t="shared" si="3"/>
        <v>10/31/2031</v>
      </c>
      <c r="C62" s="33">
        <v>2325</v>
      </c>
      <c r="D62" s="34" t="s">
        <v>275</v>
      </c>
      <c r="E62" s="34" t="s">
        <v>223</v>
      </c>
      <c r="F62" s="33" t="s">
        <v>224</v>
      </c>
      <c r="G62" s="34" t="s">
        <v>225</v>
      </c>
      <c r="H62" s="33">
        <v>15980</v>
      </c>
      <c r="I62" s="36"/>
      <c r="J62" s="37">
        <v>49979</v>
      </c>
      <c r="K62" s="33" t="s">
        <v>150</v>
      </c>
    </row>
    <row r="63" spans="1:11" x14ac:dyDescent="0.2">
      <c r="A63" s="24">
        <v>4</v>
      </c>
      <c r="B63" s="32" t="str">
        <f t="shared" si="3"/>
        <v>10/31/2031</v>
      </c>
      <c r="C63" s="33">
        <v>2142</v>
      </c>
      <c r="D63" s="34" t="s">
        <v>1330</v>
      </c>
      <c r="E63" s="34" t="s">
        <v>223</v>
      </c>
      <c r="F63" s="33" t="s">
        <v>224</v>
      </c>
      <c r="G63" s="34" t="s">
        <v>225</v>
      </c>
      <c r="H63" s="33">
        <v>76400</v>
      </c>
      <c r="I63" s="33"/>
      <c r="J63" s="35">
        <v>49979</v>
      </c>
      <c r="K63" s="33" t="s">
        <v>150</v>
      </c>
    </row>
    <row r="64" spans="1:11" x14ac:dyDescent="0.2">
      <c r="A64" s="24">
        <v>5</v>
      </c>
      <c r="B64" s="32" t="str">
        <f t="shared" si="3"/>
        <v>10/31/2031</v>
      </c>
      <c r="C64" s="33">
        <v>11472</v>
      </c>
      <c r="D64" s="34" t="s">
        <v>1331</v>
      </c>
      <c r="E64" s="34" t="s">
        <v>742</v>
      </c>
      <c r="F64" s="33" t="s">
        <v>224</v>
      </c>
      <c r="G64" s="34" t="s">
        <v>1332</v>
      </c>
      <c r="H64" s="33">
        <v>1050</v>
      </c>
      <c r="I64" s="36"/>
      <c r="J64" s="37">
        <v>49979</v>
      </c>
      <c r="K64" s="33" t="s">
        <v>150</v>
      </c>
    </row>
    <row r="65" spans="1:11" x14ac:dyDescent="0.2">
      <c r="A65" s="24">
        <v>6</v>
      </c>
      <c r="B65" s="32" t="str">
        <f t="shared" si="3"/>
        <v>10/31/2031</v>
      </c>
      <c r="C65" s="33">
        <v>2574</v>
      </c>
      <c r="D65" s="34" t="s">
        <v>1333</v>
      </c>
      <c r="E65" s="34" t="s">
        <v>1334</v>
      </c>
      <c r="F65" s="33" t="s">
        <v>224</v>
      </c>
      <c r="G65" s="34" t="s">
        <v>225</v>
      </c>
      <c r="H65" s="33">
        <v>6915</v>
      </c>
      <c r="I65" s="33"/>
      <c r="J65" s="35">
        <v>49979</v>
      </c>
      <c r="K65" s="33" t="s">
        <v>150</v>
      </c>
    </row>
    <row r="66" spans="1:11" x14ac:dyDescent="0.2">
      <c r="A66" s="24">
        <v>7</v>
      </c>
      <c r="B66" s="32" t="str">
        <f t="shared" si="3"/>
        <v>11/30/2031</v>
      </c>
      <c r="C66" s="33">
        <v>2579</v>
      </c>
      <c r="D66" s="34" t="s">
        <v>1283</v>
      </c>
      <c r="E66" s="34" t="s">
        <v>67</v>
      </c>
      <c r="F66" s="33" t="s">
        <v>1104</v>
      </c>
      <c r="G66" s="34" t="s">
        <v>70</v>
      </c>
      <c r="H66" s="33">
        <v>4800</v>
      </c>
      <c r="I66" s="33"/>
      <c r="J66" s="35">
        <v>50009</v>
      </c>
      <c r="K66" s="33" t="s">
        <v>45</v>
      </c>
    </row>
    <row r="67" spans="1:11" x14ac:dyDescent="0.2">
      <c r="A67" s="24">
        <v>8</v>
      </c>
      <c r="B67" s="32" t="str">
        <f t="shared" si="3"/>
        <v>11/30/2031</v>
      </c>
      <c r="C67" s="33">
        <v>2551</v>
      </c>
      <c r="D67" s="34" t="s">
        <v>1287</v>
      </c>
      <c r="E67" s="34" t="s">
        <v>67</v>
      </c>
      <c r="F67" s="33" t="s">
        <v>69</v>
      </c>
      <c r="G67" s="34" t="s">
        <v>403</v>
      </c>
      <c r="H67" s="33">
        <v>4105</v>
      </c>
      <c r="I67" s="33"/>
      <c r="J67" s="35">
        <v>50009</v>
      </c>
      <c r="K67" s="33" t="s">
        <v>45</v>
      </c>
    </row>
    <row r="68" spans="1:11" x14ac:dyDescent="0.2">
      <c r="A68" s="24">
        <v>9</v>
      </c>
      <c r="B68" s="32" t="str">
        <f t="shared" si="3"/>
        <v>11/30/2031</v>
      </c>
      <c r="C68" s="33">
        <v>11797</v>
      </c>
      <c r="D68" s="34" t="s">
        <v>1288</v>
      </c>
      <c r="E68" s="34" t="s">
        <v>1289</v>
      </c>
      <c r="F68" s="33" t="s">
        <v>69</v>
      </c>
      <c r="G68" s="34" t="s">
        <v>403</v>
      </c>
      <c r="H68" s="33">
        <v>900</v>
      </c>
      <c r="I68" s="33"/>
      <c r="J68" s="35">
        <v>50009</v>
      </c>
      <c r="K68" s="33" t="s">
        <v>45</v>
      </c>
    </row>
    <row r="69" spans="1:11" x14ac:dyDescent="0.2">
      <c r="A69" s="24">
        <v>10</v>
      </c>
      <c r="B69" s="32" t="str">
        <f t="shared" si="3"/>
        <v>11/30/2031</v>
      </c>
      <c r="C69" s="33">
        <v>2964</v>
      </c>
      <c r="D69" s="34" t="s">
        <v>1290</v>
      </c>
      <c r="E69" s="34" t="s">
        <v>1291</v>
      </c>
      <c r="F69" s="33" t="s">
        <v>69</v>
      </c>
      <c r="G69" s="34" t="s">
        <v>403</v>
      </c>
      <c r="H69" s="33">
        <v>2720</v>
      </c>
      <c r="I69" s="33"/>
      <c r="J69" s="35">
        <v>50009</v>
      </c>
      <c r="K69" s="33" t="s">
        <v>45</v>
      </c>
    </row>
    <row r="70" spans="1:11" x14ac:dyDescent="0.2">
      <c r="A70" s="24">
        <v>11</v>
      </c>
      <c r="B70" s="32" t="str">
        <f t="shared" si="3"/>
        <v>11/30/2031</v>
      </c>
      <c r="C70" s="33">
        <v>7447</v>
      </c>
      <c r="D70" s="34" t="s">
        <v>1339</v>
      </c>
      <c r="E70" s="34" t="s">
        <v>1340</v>
      </c>
      <c r="F70" s="33" t="s">
        <v>10</v>
      </c>
      <c r="G70" s="34" t="s">
        <v>1341</v>
      </c>
      <c r="H70" s="33">
        <v>900</v>
      </c>
      <c r="I70" s="33"/>
      <c r="J70" s="35">
        <v>50009</v>
      </c>
      <c r="K70" s="33" t="s">
        <v>5</v>
      </c>
    </row>
    <row r="71" spans="1:11" x14ac:dyDescent="0.2">
      <c r="A71" s="24">
        <v>12</v>
      </c>
      <c r="B71" s="32" t="str">
        <f t="shared" si="3"/>
        <v>11/30/2031</v>
      </c>
      <c r="C71" s="33">
        <v>3865</v>
      </c>
      <c r="D71" s="34" t="s">
        <v>1371</v>
      </c>
      <c r="E71" s="34" t="s">
        <v>1372</v>
      </c>
      <c r="F71" s="33" t="s">
        <v>133</v>
      </c>
      <c r="G71" s="34" t="s">
        <v>575</v>
      </c>
      <c r="H71" s="33">
        <v>6070</v>
      </c>
      <c r="I71" s="33"/>
      <c r="J71" s="35">
        <v>50009</v>
      </c>
      <c r="K71" s="33" t="s">
        <v>24</v>
      </c>
    </row>
    <row r="72" spans="1:11" x14ac:dyDescent="0.2">
      <c r="A72" s="24">
        <v>13</v>
      </c>
      <c r="B72" s="32" t="str">
        <f t="shared" si="3"/>
        <v>11/30/2031</v>
      </c>
      <c r="C72" s="33">
        <v>8296</v>
      </c>
      <c r="D72" s="34" t="s">
        <v>1373</v>
      </c>
      <c r="E72" s="34" t="s">
        <v>1374</v>
      </c>
      <c r="F72" s="33" t="s">
        <v>16</v>
      </c>
      <c r="G72" s="34" t="s">
        <v>1375</v>
      </c>
      <c r="H72" s="33">
        <v>29900</v>
      </c>
      <c r="I72" s="33"/>
      <c r="J72" s="35">
        <v>50009</v>
      </c>
      <c r="K72" s="33" t="s">
        <v>17</v>
      </c>
    </row>
    <row r="73" spans="1:11" x14ac:dyDescent="0.2">
      <c r="A73" s="24">
        <v>14</v>
      </c>
      <c r="B73" s="32" t="str">
        <f t="shared" si="3"/>
        <v>11/30/2031</v>
      </c>
      <c r="C73" s="33">
        <v>6281</v>
      </c>
      <c r="D73" s="34" t="s">
        <v>1376</v>
      </c>
      <c r="E73" s="34" t="s">
        <v>1377</v>
      </c>
      <c r="F73" s="33" t="s">
        <v>16</v>
      </c>
      <c r="G73" s="34" t="s">
        <v>1378</v>
      </c>
      <c r="H73" s="33">
        <v>935</v>
      </c>
      <c r="I73" s="33"/>
      <c r="J73" s="35">
        <v>50009</v>
      </c>
      <c r="K73" s="33" t="s">
        <v>17</v>
      </c>
    </row>
    <row r="74" spans="1:11" x14ac:dyDescent="0.2">
      <c r="A74" s="24">
        <v>15</v>
      </c>
      <c r="B74" s="32" t="str">
        <f t="shared" si="3"/>
        <v>11/30/2031</v>
      </c>
      <c r="C74" s="33">
        <v>6896</v>
      </c>
      <c r="D74" s="34" t="s">
        <v>1379</v>
      </c>
      <c r="E74" s="34" t="s">
        <v>1380</v>
      </c>
      <c r="F74" s="33" t="s">
        <v>16</v>
      </c>
      <c r="G74" s="34" t="s">
        <v>1381</v>
      </c>
      <c r="H74" s="33">
        <v>14500</v>
      </c>
      <c r="I74" s="33"/>
      <c r="J74" s="35">
        <v>50009</v>
      </c>
      <c r="K74" s="33" t="s">
        <v>17</v>
      </c>
    </row>
    <row r="75" spans="1:11" x14ac:dyDescent="0.2">
      <c r="A75" s="24">
        <v>16</v>
      </c>
      <c r="B75" s="32" t="str">
        <f t="shared" si="3"/>
        <v>11/30/2031</v>
      </c>
      <c r="C75" s="33">
        <v>11530</v>
      </c>
      <c r="D75" s="34" t="s">
        <v>1405</v>
      </c>
      <c r="E75" s="34" t="s">
        <v>1406</v>
      </c>
      <c r="F75" s="33" t="s">
        <v>1407</v>
      </c>
      <c r="G75" s="34" t="s">
        <v>1408</v>
      </c>
      <c r="H75" s="33">
        <v>900</v>
      </c>
      <c r="I75" s="33"/>
      <c r="J75" s="35">
        <v>50009</v>
      </c>
      <c r="K75" s="33" t="s">
        <v>45</v>
      </c>
    </row>
    <row r="76" spans="1:11" x14ac:dyDescent="0.2">
      <c r="A76" s="24">
        <v>17</v>
      </c>
      <c r="B76" s="32" t="str">
        <f t="shared" si="3"/>
        <v>01/31/2032</v>
      </c>
      <c r="C76" s="33">
        <v>2640</v>
      </c>
      <c r="D76" s="34" t="s">
        <v>1294</v>
      </c>
      <c r="E76" s="34" t="s">
        <v>213</v>
      </c>
      <c r="F76" s="33" t="s">
        <v>42</v>
      </c>
      <c r="G76" s="34" t="s">
        <v>1295</v>
      </c>
      <c r="H76" s="33">
        <v>900</v>
      </c>
      <c r="I76" s="33"/>
      <c r="J76" s="35">
        <v>50071</v>
      </c>
      <c r="K76" s="33" t="s">
        <v>45</v>
      </c>
    </row>
    <row r="77" spans="1:11" x14ac:dyDescent="0.2">
      <c r="A77" s="24">
        <v>18</v>
      </c>
      <c r="B77" s="32" t="str">
        <f t="shared" si="3"/>
        <v>01/31/2032</v>
      </c>
      <c r="C77" s="33">
        <v>2473</v>
      </c>
      <c r="D77" s="34" t="s">
        <v>1296</v>
      </c>
      <c r="E77" s="34" t="s">
        <v>213</v>
      </c>
      <c r="F77" s="33" t="s">
        <v>42</v>
      </c>
      <c r="G77" s="34" t="s">
        <v>1297</v>
      </c>
      <c r="H77" s="33">
        <v>1500</v>
      </c>
      <c r="I77" s="33"/>
      <c r="J77" s="35">
        <v>50071</v>
      </c>
      <c r="K77" s="33" t="s">
        <v>45</v>
      </c>
    </row>
    <row r="78" spans="1:11" x14ac:dyDescent="0.2">
      <c r="A78" s="24">
        <v>19</v>
      </c>
      <c r="B78" s="32" t="str">
        <f t="shared" si="3"/>
        <v>01/31/2032</v>
      </c>
      <c r="C78" s="33">
        <v>2395</v>
      </c>
      <c r="D78" s="34" t="s">
        <v>1298</v>
      </c>
      <c r="E78" s="34" t="s">
        <v>213</v>
      </c>
      <c r="F78" s="33" t="s">
        <v>42</v>
      </c>
      <c r="G78" s="34" t="s">
        <v>1295</v>
      </c>
      <c r="H78" s="33">
        <v>960</v>
      </c>
      <c r="I78" s="36"/>
      <c r="J78" s="37">
        <v>50071</v>
      </c>
      <c r="K78" s="33" t="s">
        <v>45</v>
      </c>
    </row>
    <row r="79" spans="1:11" x14ac:dyDescent="0.2">
      <c r="A79" s="24">
        <v>20</v>
      </c>
      <c r="B79" s="32" t="str">
        <f t="shared" si="3"/>
        <v>01/31/2032</v>
      </c>
      <c r="C79" s="33">
        <v>2390</v>
      </c>
      <c r="D79" s="34" t="s">
        <v>1299</v>
      </c>
      <c r="E79" s="34" t="s">
        <v>183</v>
      </c>
      <c r="F79" s="33" t="s">
        <v>42</v>
      </c>
      <c r="G79" s="34" t="s">
        <v>1300</v>
      </c>
      <c r="H79" s="33">
        <v>9139</v>
      </c>
      <c r="I79" s="33"/>
      <c r="J79" s="35">
        <v>50071</v>
      </c>
      <c r="K79" s="33" t="s">
        <v>45</v>
      </c>
    </row>
    <row r="80" spans="1:11" x14ac:dyDescent="0.2">
      <c r="A80" s="24">
        <v>21</v>
      </c>
      <c r="B80" s="32" t="str">
        <f t="shared" si="3"/>
        <v>01/31/2032</v>
      </c>
      <c r="C80" s="33">
        <v>2475</v>
      </c>
      <c r="D80" s="34" t="s">
        <v>1301</v>
      </c>
      <c r="E80" s="34" t="s">
        <v>183</v>
      </c>
      <c r="F80" s="33" t="s">
        <v>42</v>
      </c>
      <c r="G80" s="34" t="s">
        <v>1300</v>
      </c>
      <c r="H80" s="33">
        <v>1400</v>
      </c>
      <c r="I80" s="33"/>
      <c r="J80" s="35">
        <v>50071</v>
      </c>
      <c r="K80" s="33" t="s">
        <v>45</v>
      </c>
    </row>
    <row r="81" spans="1:11" x14ac:dyDescent="0.2">
      <c r="A81" s="24">
        <v>22</v>
      </c>
      <c r="B81" s="32" t="str">
        <f t="shared" si="3"/>
        <v>01/31/2032</v>
      </c>
      <c r="C81" s="33">
        <v>2421</v>
      </c>
      <c r="D81" s="34" t="s">
        <v>1302</v>
      </c>
      <c r="E81" s="34" t="s">
        <v>213</v>
      </c>
      <c r="F81" s="33" t="s">
        <v>42</v>
      </c>
      <c r="G81" s="34" t="s">
        <v>1295</v>
      </c>
      <c r="H81" s="33">
        <v>1200</v>
      </c>
      <c r="I81" s="33"/>
      <c r="J81" s="35">
        <v>50071</v>
      </c>
      <c r="K81" s="33" t="s">
        <v>45</v>
      </c>
    </row>
    <row r="82" spans="1:11" x14ac:dyDescent="0.2">
      <c r="A82" s="24">
        <v>23</v>
      </c>
      <c r="B82" s="32" t="str">
        <f t="shared" si="3"/>
        <v>01/31/2032</v>
      </c>
      <c r="C82" s="33">
        <v>1960</v>
      </c>
      <c r="D82" s="34" t="s">
        <v>1303</v>
      </c>
      <c r="E82" s="34" t="s">
        <v>1304</v>
      </c>
      <c r="F82" s="33" t="s">
        <v>42</v>
      </c>
      <c r="G82" s="34" t="s">
        <v>1300</v>
      </c>
      <c r="H82" s="33">
        <v>16320</v>
      </c>
      <c r="I82" s="33"/>
      <c r="J82" s="35">
        <v>50071</v>
      </c>
      <c r="K82" s="33" t="s">
        <v>45</v>
      </c>
    </row>
    <row r="83" spans="1:11" x14ac:dyDescent="0.2">
      <c r="A83" s="24">
        <v>24</v>
      </c>
      <c r="B83" s="32" t="str">
        <f t="shared" si="3"/>
        <v>01/31/2032</v>
      </c>
      <c r="C83" s="33">
        <v>10854</v>
      </c>
      <c r="D83" s="34" t="s">
        <v>1497</v>
      </c>
      <c r="E83" s="34" t="s">
        <v>1032</v>
      </c>
      <c r="F83" s="33" t="s">
        <v>69</v>
      </c>
      <c r="G83" s="34" t="s">
        <v>1498</v>
      </c>
      <c r="H83" s="33">
        <v>2000</v>
      </c>
      <c r="I83" s="33"/>
      <c r="J83" s="35">
        <v>50071</v>
      </c>
      <c r="K83" s="33" t="s">
        <v>45</v>
      </c>
    </row>
    <row r="84" spans="1:11" x14ac:dyDescent="0.2">
      <c r="A84" s="24">
        <v>25</v>
      </c>
      <c r="B84" s="32" t="str">
        <f t="shared" si="3"/>
        <v>02/28/2032</v>
      </c>
      <c r="C84" s="33">
        <v>2438</v>
      </c>
      <c r="D84" s="34" t="s">
        <v>1276</v>
      </c>
      <c r="E84" s="34" t="s">
        <v>1277</v>
      </c>
      <c r="F84" s="33" t="s">
        <v>6</v>
      </c>
      <c r="G84" s="34" t="s">
        <v>1278</v>
      </c>
      <c r="H84" s="33">
        <v>7440</v>
      </c>
      <c r="I84" s="33"/>
      <c r="J84" s="35">
        <v>50099</v>
      </c>
      <c r="K84" s="33" t="s">
        <v>7</v>
      </c>
    </row>
    <row r="85" spans="1:11" x14ac:dyDescent="0.2">
      <c r="A85" s="24">
        <v>26</v>
      </c>
      <c r="B85" s="32" t="str">
        <f t="shared" si="3"/>
        <v>02/28/2032</v>
      </c>
      <c r="C85" s="33">
        <v>2496</v>
      </c>
      <c r="D85" s="34" t="s">
        <v>1347</v>
      </c>
      <c r="E85" s="34" t="s">
        <v>1348</v>
      </c>
      <c r="F85" s="33" t="s">
        <v>14</v>
      </c>
      <c r="G85" s="34" t="s">
        <v>1349</v>
      </c>
      <c r="H85" s="33">
        <v>23200</v>
      </c>
      <c r="I85" s="33"/>
      <c r="J85" s="35">
        <v>50099</v>
      </c>
      <c r="K85" s="33" t="s">
        <v>5</v>
      </c>
    </row>
    <row r="86" spans="1:11" x14ac:dyDescent="0.2">
      <c r="A86" s="24">
        <v>27</v>
      </c>
      <c r="B86" s="32" t="str">
        <f t="shared" si="3"/>
        <v>02/28/2032</v>
      </c>
      <c r="C86" s="33">
        <v>1862</v>
      </c>
      <c r="D86" s="34" t="s">
        <v>1355</v>
      </c>
      <c r="E86" s="34" t="s">
        <v>1356</v>
      </c>
      <c r="F86" s="33" t="s">
        <v>80</v>
      </c>
      <c r="G86" s="34" t="s">
        <v>1355</v>
      </c>
      <c r="H86" s="33">
        <v>115687</v>
      </c>
      <c r="I86" s="33"/>
      <c r="J86" s="35">
        <v>50099</v>
      </c>
      <c r="K86" s="33" t="s">
        <v>5</v>
      </c>
    </row>
    <row r="87" spans="1:11" x14ac:dyDescent="0.2">
      <c r="A87" s="24">
        <v>28</v>
      </c>
      <c r="B87" s="32" t="str">
        <f t="shared" si="3"/>
        <v>02/28/2032</v>
      </c>
      <c r="C87" s="33">
        <v>10703</v>
      </c>
      <c r="D87" s="34" t="s">
        <v>1357</v>
      </c>
      <c r="E87" s="34" t="s">
        <v>1358</v>
      </c>
      <c r="F87" s="33" t="s">
        <v>80</v>
      </c>
      <c r="G87" s="34" t="s">
        <v>1355</v>
      </c>
      <c r="H87" s="33">
        <v>12000</v>
      </c>
      <c r="I87" s="33"/>
      <c r="J87" s="35">
        <v>50099</v>
      </c>
      <c r="K87" s="33" t="s">
        <v>5</v>
      </c>
    </row>
    <row r="88" spans="1:11" ht="13.5" customHeight="1" x14ac:dyDescent="0.2">
      <c r="A88" s="24">
        <v>29</v>
      </c>
      <c r="B88" s="32" t="str">
        <f t="shared" si="3"/>
        <v>02/28/2032</v>
      </c>
      <c r="C88" s="44">
        <v>9029</v>
      </c>
      <c r="D88" s="45" t="s">
        <v>1382</v>
      </c>
      <c r="E88" s="45" t="s">
        <v>1383</v>
      </c>
      <c r="F88" s="44" t="s">
        <v>16</v>
      </c>
      <c r="G88" s="45" t="s">
        <v>1384</v>
      </c>
      <c r="H88" s="44">
        <v>1100</v>
      </c>
      <c r="I88" s="44"/>
      <c r="J88" s="46">
        <v>50099</v>
      </c>
      <c r="K88" s="44" t="s">
        <v>17</v>
      </c>
    </row>
    <row r="89" spans="1:11" x14ac:dyDescent="0.2">
      <c r="A89" s="24">
        <v>30</v>
      </c>
      <c r="B89" s="32" t="str">
        <f t="shared" si="3"/>
        <v>02/28/2032</v>
      </c>
      <c r="C89" s="33">
        <v>9202</v>
      </c>
      <c r="D89" s="34" t="s">
        <v>1392</v>
      </c>
      <c r="E89" s="34" t="s">
        <v>1393</v>
      </c>
      <c r="F89" s="33" t="s">
        <v>65</v>
      </c>
      <c r="G89" s="34" t="s">
        <v>1394</v>
      </c>
      <c r="H89" s="33">
        <v>800</v>
      </c>
      <c r="I89" s="33"/>
      <c r="J89" s="35">
        <v>50099</v>
      </c>
      <c r="K89" s="33" t="s">
        <v>17</v>
      </c>
    </row>
    <row r="90" spans="1:11" x14ac:dyDescent="0.2">
      <c r="A90" s="24">
        <v>31</v>
      </c>
      <c r="B90" s="32" t="str">
        <f t="shared" si="3"/>
        <v>03/31/2032</v>
      </c>
      <c r="C90" s="33">
        <v>9185</v>
      </c>
      <c r="D90" s="34" t="s">
        <v>1305</v>
      </c>
      <c r="E90" s="34" t="s">
        <v>213</v>
      </c>
      <c r="F90" s="33" t="s">
        <v>42</v>
      </c>
      <c r="G90" s="34" t="s">
        <v>1305</v>
      </c>
      <c r="H90" s="33">
        <v>1200</v>
      </c>
      <c r="I90" s="33"/>
      <c r="J90" s="35">
        <v>50130</v>
      </c>
      <c r="K90" s="33" t="s">
        <v>45</v>
      </c>
    </row>
    <row r="91" spans="1:11" x14ac:dyDescent="0.2">
      <c r="A91" s="24">
        <v>32</v>
      </c>
      <c r="B91" s="32" t="str">
        <f t="shared" si="3"/>
        <v>03/31/2032</v>
      </c>
      <c r="C91" s="33">
        <v>2334</v>
      </c>
      <c r="D91" s="34" t="s">
        <v>1325</v>
      </c>
      <c r="E91" s="34" t="s">
        <v>1478</v>
      </c>
      <c r="F91" s="33" t="s">
        <v>147</v>
      </c>
      <c r="G91" s="34" t="s">
        <v>1326</v>
      </c>
      <c r="H91" s="33">
        <v>3580</v>
      </c>
      <c r="I91" s="33"/>
      <c r="J91" s="35">
        <v>50130</v>
      </c>
      <c r="K91" s="33" t="s">
        <v>150</v>
      </c>
    </row>
    <row r="92" spans="1:11" x14ac:dyDescent="0.2">
      <c r="A92" s="24">
        <v>33</v>
      </c>
      <c r="B92" s="32" t="str">
        <f t="shared" si="3"/>
        <v>03/31/2032</v>
      </c>
      <c r="C92" s="33">
        <v>2323</v>
      </c>
      <c r="D92" s="34" t="s">
        <v>274</v>
      </c>
      <c r="E92" s="34" t="s">
        <v>1425</v>
      </c>
      <c r="F92" s="33" t="s">
        <v>151</v>
      </c>
      <c r="G92" s="34" t="s">
        <v>274</v>
      </c>
      <c r="H92" s="33">
        <v>76910</v>
      </c>
      <c r="I92" s="33"/>
      <c r="J92" s="35">
        <v>50130</v>
      </c>
      <c r="K92" s="33" t="s">
        <v>150</v>
      </c>
    </row>
    <row r="93" spans="1:11" x14ac:dyDescent="0.2">
      <c r="A93" s="24">
        <v>34</v>
      </c>
      <c r="B93" s="32" t="str">
        <f t="shared" ref="B93:B127" si="4">TEXT(MONTH(J93),"00") &amp; "/" &amp; TEXT(DAY(J93),"00") &amp; "/" &amp; TEXT((YEAR(J93)-5),"0000")</f>
        <v>03/31/2032</v>
      </c>
      <c r="C93" s="33">
        <v>8436</v>
      </c>
      <c r="D93" s="34" t="s">
        <v>1342</v>
      </c>
      <c r="E93" s="34" t="s">
        <v>1343</v>
      </c>
      <c r="F93" s="33" t="s">
        <v>10</v>
      </c>
      <c r="G93" s="34" t="s">
        <v>1342</v>
      </c>
      <c r="H93" s="33">
        <v>24939</v>
      </c>
      <c r="I93" s="36"/>
      <c r="J93" s="37">
        <v>50130</v>
      </c>
      <c r="K93" s="33" t="s">
        <v>5</v>
      </c>
    </row>
    <row r="94" spans="1:11" x14ac:dyDescent="0.2">
      <c r="A94" s="24">
        <v>35</v>
      </c>
      <c r="B94" s="32" t="str">
        <f t="shared" si="4"/>
        <v>03/31/2032</v>
      </c>
      <c r="C94" s="33">
        <v>3239</v>
      </c>
      <c r="D94" s="34" t="s">
        <v>1359</v>
      </c>
      <c r="E94" s="34" t="s">
        <v>1360</v>
      </c>
      <c r="F94" s="33" t="s">
        <v>80</v>
      </c>
      <c r="G94" s="34" t="s">
        <v>1361</v>
      </c>
      <c r="H94" s="33">
        <v>12000</v>
      </c>
      <c r="I94" s="33"/>
      <c r="J94" s="35">
        <v>50130</v>
      </c>
      <c r="K94" s="33" t="s">
        <v>5</v>
      </c>
    </row>
    <row r="95" spans="1:11" x14ac:dyDescent="0.2">
      <c r="A95" s="24">
        <v>36</v>
      </c>
      <c r="B95" s="32" t="str">
        <f t="shared" si="4"/>
        <v>03/31/2032</v>
      </c>
      <c r="C95" s="33">
        <v>10888</v>
      </c>
      <c r="D95" s="34" t="s">
        <v>1362</v>
      </c>
      <c r="E95" s="34" t="s">
        <v>1363</v>
      </c>
      <c r="F95" s="33" t="s">
        <v>80</v>
      </c>
      <c r="G95" s="34" t="s">
        <v>1364</v>
      </c>
      <c r="H95" s="33">
        <v>0</v>
      </c>
      <c r="I95" s="33"/>
      <c r="J95" s="35">
        <v>50130</v>
      </c>
      <c r="K95" s="33" t="s">
        <v>5</v>
      </c>
    </row>
    <row r="96" spans="1:11" x14ac:dyDescent="0.2">
      <c r="A96" s="24">
        <v>37</v>
      </c>
      <c r="B96" s="32" t="str">
        <f t="shared" si="4"/>
        <v>03/31/2032</v>
      </c>
      <c r="C96" s="33">
        <v>8361</v>
      </c>
      <c r="D96" s="34" t="s">
        <v>1385</v>
      </c>
      <c r="E96" s="34" t="s">
        <v>1386</v>
      </c>
      <c r="F96" s="33" t="s">
        <v>16</v>
      </c>
      <c r="G96" s="34" t="s">
        <v>1387</v>
      </c>
      <c r="H96" s="33">
        <v>5000</v>
      </c>
      <c r="I96" s="36"/>
      <c r="J96" s="37">
        <v>50130</v>
      </c>
      <c r="K96" s="33" t="s">
        <v>17</v>
      </c>
    </row>
    <row r="97" spans="1:11" x14ac:dyDescent="0.2">
      <c r="A97" s="24">
        <v>38</v>
      </c>
      <c r="B97" s="32" t="str">
        <f t="shared" si="4"/>
        <v>04/11/2032</v>
      </c>
      <c r="C97" s="33">
        <v>2016</v>
      </c>
      <c r="D97" s="34" t="s">
        <v>1227</v>
      </c>
      <c r="E97" s="34" t="s">
        <v>1356</v>
      </c>
      <c r="F97" s="33" t="s">
        <v>80</v>
      </c>
      <c r="G97" s="34" t="s">
        <v>1227</v>
      </c>
      <c r="H97" s="33">
        <v>466000</v>
      </c>
      <c r="I97" s="33"/>
      <c r="J97" s="35">
        <v>50141</v>
      </c>
      <c r="K97" s="33" t="s">
        <v>5</v>
      </c>
    </row>
    <row r="98" spans="1:11" x14ac:dyDescent="0.2">
      <c r="A98" s="24">
        <v>39</v>
      </c>
      <c r="B98" s="32" t="str">
        <f t="shared" si="4"/>
        <v>04/30/2032</v>
      </c>
      <c r="C98" s="33">
        <v>2357</v>
      </c>
      <c r="D98" s="34" t="s">
        <v>1306</v>
      </c>
      <c r="E98" s="34" t="s">
        <v>145</v>
      </c>
      <c r="F98" s="33" t="s">
        <v>42</v>
      </c>
      <c r="G98" s="34" t="s">
        <v>146</v>
      </c>
      <c r="H98" s="33">
        <v>8000</v>
      </c>
      <c r="I98" s="33"/>
      <c r="J98" s="35">
        <v>50160</v>
      </c>
      <c r="K98" s="33" t="s">
        <v>45</v>
      </c>
    </row>
    <row r="99" spans="1:11" x14ac:dyDescent="0.2">
      <c r="A99" s="24">
        <v>40</v>
      </c>
      <c r="B99" s="32" t="str">
        <f t="shared" si="4"/>
        <v>04/30/2032</v>
      </c>
      <c r="C99" s="33">
        <v>2433</v>
      </c>
      <c r="D99" s="34" t="s">
        <v>290</v>
      </c>
      <c r="E99" s="34" t="s">
        <v>170</v>
      </c>
      <c r="F99" s="33" t="s">
        <v>42</v>
      </c>
      <c r="G99" s="34" t="s">
        <v>146</v>
      </c>
      <c r="H99" s="33">
        <v>7150</v>
      </c>
      <c r="I99" s="33"/>
      <c r="J99" s="35">
        <v>50160</v>
      </c>
      <c r="K99" s="33" t="s">
        <v>45</v>
      </c>
    </row>
    <row r="100" spans="1:11" x14ac:dyDescent="0.2">
      <c r="A100" s="24">
        <v>41</v>
      </c>
      <c r="B100" s="32" t="str">
        <f t="shared" si="4"/>
        <v>04/30/2032</v>
      </c>
      <c r="C100" s="33">
        <v>2394</v>
      </c>
      <c r="D100" s="34" t="s">
        <v>1307</v>
      </c>
      <c r="E100" s="34" t="s">
        <v>145</v>
      </c>
      <c r="F100" s="33" t="s">
        <v>42</v>
      </c>
      <c r="G100" s="34" t="s">
        <v>1308</v>
      </c>
      <c r="H100" s="33">
        <v>7800</v>
      </c>
      <c r="I100" s="33"/>
      <c r="J100" s="35">
        <v>50160</v>
      </c>
      <c r="K100" s="33" t="s">
        <v>45</v>
      </c>
    </row>
    <row r="101" spans="1:11" x14ac:dyDescent="0.2">
      <c r="A101" s="24">
        <v>42</v>
      </c>
      <c r="B101" s="32" t="str">
        <f t="shared" si="4"/>
        <v>04/30/2032</v>
      </c>
      <c r="C101" s="33">
        <v>2536</v>
      </c>
      <c r="D101" s="34" t="s">
        <v>1309</v>
      </c>
      <c r="E101" s="34" t="s">
        <v>1310</v>
      </c>
      <c r="F101" s="33" t="s">
        <v>42</v>
      </c>
      <c r="G101" s="34" t="s">
        <v>146</v>
      </c>
      <c r="H101" s="33">
        <v>9100</v>
      </c>
      <c r="I101" s="33"/>
      <c r="J101" s="35">
        <v>50160</v>
      </c>
      <c r="K101" s="33" t="s">
        <v>45</v>
      </c>
    </row>
    <row r="102" spans="1:11" x14ac:dyDescent="0.2">
      <c r="A102" s="24">
        <v>43</v>
      </c>
      <c r="B102" s="32" t="str">
        <f t="shared" si="4"/>
        <v>04/30/2032</v>
      </c>
      <c r="C102" s="33">
        <v>10805</v>
      </c>
      <c r="D102" s="34" t="s">
        <v>1311</v>
      </c>
      <c r="E102" s="34" t="s">
        <v>1312</v>
      </c>
      <c r="F102" s="33" t="s">
        <v>42</v>
      </c>
      <c r="G102" s="34" t="s">
        <v>335</v>
      </c>
      <c r="H102" s="33">
        <v>7200</v>
      </c>
      <c r="I102" s="33"/>
      <c r="J102" s="35">
        <v>50160</v>
      </c>
      <c r="K102" s="33" t="s">
        <v>45</v>
      </c>
    </row>
    <row r="103" spans="1:11" x14ac:dyDescent="0.2">
      <c r="A103" s="24">
        <v>44</v>
      </c>
      <c r="B103" s="32" t="str">
        <f t="shared" si="4"/>
        <v>04/30/2032</v>
      </c>
      <c r="C103" s="33">
        <v>710</v>
      </c>
      <c r="D103" s="34" t="s">
        <v>1313</v>
      </c>
      <c r="E103" s="34" t="s">
        <v>1314</v>
      </c>
      <c r="F103" s="33" t="s">
        <v>42</v>
      </c>
      <c r="G103" s="34" t="s">
        <v>1315</v>
      </c>
      <c r="H103" s="33">
        <v>700</v>
      </c>
      <c r="I103" s="33"/>
      <c r="J103" s="35">
        <v>50160</v>
      </c>
      <c r="K103" s="33" t="s">
        <v>45</v>
      </c>
    </row>
    <row r="104" spans="1:11" x14ac:dyDescent="0.2">
      <c r="A104" s="24">
        <v>45</v>
      </c>
      <c r="B104" s="32" t="str">
        <f t="shared" si="4"/>
        <v>04/30/2032</v>
      </c>
      <c r="C104" s="33">
        <v>8909</v>
      </c>
      <c r="D104" s="34" t="s">
        <v>1344</v>
      </c>
      <c r="E104" s="34" t="s">
        <v>1345</v>
      </c>
      <c r="F104" s="33" t="s">
        <v>10</v>
      </c>
      <c r="G104" s="34" t="s">
        <v>1346</v>
      </c>
      <c r="H104" s="33">
        <v>4770</v>
      </c>
      <c r="I104" s="33"/>
      <c r="J104" s="35">
        <v>50160</v>
      </c>
      <c r="K104" s="33" t="s">
        <v>5</v>
      </c>
    </row>
    <row r="105" spans="1:11" x14ac:dyDescent="0.2">
      <c r="A105" s="24">
        <v>46</v>
      </c>
      <c r="B105" s="32" t="str">
        <f t="shared" si="4"/>
        <v>04/30/2032</v>
      </c>
      <c r="C105" s="33">
        <v>5130</v>
      </c>
      <c r="D105" s="34" t="s">
        <v>1388</v>
      </c>
      <c r="E105" s="34" t="s">
        <v>718</v>
      </c>
      <c r="F105" s="33" t="s">
        <v>16</v>
      </c>
      <c r="G105" s="34" t="s">
        <v>1389</v>
      </c>
      <c r="H105" s="33">
        <v>455</v>
      </c>
      <c r="I105" s="33"/>
      <c r="J105" s="35">
        <v>50160</v>
      </c>
      <c r="K105" s="33" t="s">
        <v>17</v>
      </c>
    </row>
    <row r="106" spans="1:11" x14ac:dyDescent="0.2">
      <c r="A106" s="24">
        <v>47</v>
      </c>
      <c r="B106" s="32" t="str">
        <f t="shared" si="4"/>
        <v>05/31/2032</v>
      </c>
      <c r="C106" s="33">
        <v>10856</v>
      </c>
      <c r="D106" s="34" t="s">
        <v>1292</v>
      </c>
      <c r="E106" s="34" t="s">
        <v>1032</v>
      </c>
      <c r="F106" s="33" t="s">
        <v>69</v>
      </c>
      <c r="G106" s="34" t="s">
        <v>1293</v>
      </c>
      <c r="H106" s="33">
        <v>900</v>
      </c>
      <c r="I106" s="33"/>
      <c r="J106" s="35">
        <v>50191</v>
      </c>
      <c r="K106" s="33" t="s">
        <v>45</v>
      </c>
    </row>
    <row r="107" spans="1:11" x14ac:dyDescent="0.2">
      <c r="A107" s="24">
        <v>48</v>
      </c>
      <c r="B107" s="32" t="str">
        <f t="shared" si="4"/>
        <v>05/31/2032</v>
      </c>
      <c r="C107" s="33">
        <v>2525</v>
      </c>
      <c r="D107" s="34" t="s">
        <v>1316</v>
      </c>
      <c r="E107" s="34" t="s">
        <v>170</v>
      </c>
      <c r="F107" s="33" t="s">
        <v>42</v>
      </c>
      <c r="G107" s="34" t="s">
        <v>1317</v>
      </c>
      <c r="H107" s="33">
        <v>6400</v>
      </c>
      <c r="I107" s="33"/>
      <c r="J107" s="35">
        <v>50191</v>
      </c>
      <c r="K107" s="33" t="s">
        <v>45</v>
      </c>
    </row>
    <row r="108" spans="1:11" x14ac:dyDescent="0.2">
      <c r="A108" s="24">
        <v>49</v>
      </c>
      <c r="B108" s="32" t="str">
        <f t="shared" si="4"/>
        <v>05/31/2032</v>
      </c>
      <c r="C108" s="33">
        <v>2595</v>
      </c>
      <c r="D108" s="34" t="s">
        <v>1318</v>
      </c>
      <c r="E108" s="34" t="s">
        <v>170</v>
      </c>
      <c r="F108" s="33" t="s">
        <v>42</v>
      </c>
      <c r="G108" s="34" t="s">
        <v>1317</v>
      </c>
      <c r="H108" s="33">
        <v>7000</v>
      </c>
      <c r="I108" s="33"/>
      <c r="J108" s="35">
        <v>50191</v>
      </c>
      <c r="K108" s="33" t="s">
        <v>45</v>
      </c>
    </row>
    <row r="109" spans="1:11" x14ac:dyDescent="0.2">
      <c r="A109" s="24">
        <v>50</v>
      </c>
      <c r="B109" s="32" t="str">
        <f t="shared" si="4"/>
        <v>05/31/2032</v>
      </c>
      <c r="C109" s="33">
        <v>2546</v>
      </c>
      <c r="D109" s="34" t="s">
        <v>1319</v>
      </c>
      <c r="E109" s="34" t="s">
        <v>170</v>
      </c>
      <c r="F109" s="33" t="s">
        <v>42</v>
      </c>
      <c r="G109" s="34" t="s">
        <v>1317</v>
      </c>
      <c r="H109" s="33">
        <v>3840</v>
      </c>
      <c r="I109" s="33"/>
      <c r="J109" s="35">
        <v>50191</v>
      </c>
      <c r="K109" s="33" t="s">
        <v>45</v>
      </c>
    </row>
    <row r="110" spans="1:11" x14ac:dyDescent="0.2">
      <c r="A110" s="24">
        <v>51</v>
      </c>
      <c r="B110" s="32" t="str">
        <f t="shared" si="4"/>
        <v>05/31/2032</v>
      </c>
      <c r="C110" s="33">
        <v>2522</v>
      </c>
      <c r="D110" s="34" t="s">
        <v>1320</v>
      </c>
      <c r="E110" s="34" t="s">
        <v>170</v>
      </c>
      <c r="F110" s="33" t="s">
        <v>42</v>
      </c>
      <c r="G110" s="34" t="s">
        <v>1317</v>
      </c>
      <c r="H110" s="33">
        <v>3500</v>
      </c>
      <c r="I110" s="36"/>
      <c r="J110" s="37">
        <v>50191</v>
      </c>
      <c r="K110" s="33" t="s">
        <v>45</v>
      </c>
    </row>
    <row r="111" spans="1:11" x14ac:dyDescent="0.2">
      <c r="A111" s="24">
        <v>52</v>
      </c>
      <c r="B111" s="32" t="str">
        <f t="shared" si="4"/>
        <v>05/31/2032</v>
      </c>
      <c r="C111" s="33">
        <v>2581</v>
      </c>
      <c r="D111" s="34" t="s">
        <v>1321</v>
      </c>
      <c r="E111" s="34" t="s">
        <v>170</v>
      </c>
      <c r="F111" s="33" t="s">
        <v>42</v>
      </c>
      <c r="G111" s="34" t="s">
        <v>1317</v>
      </c>
      <c r="H111" s="33">
        <v>600</v>
      </c>
      <c r="I111" s="33"/>
      <c r="J111" s="35">
        <v>50191</v>
      </c>
      <c r="K111" s="33" t="s">
        <v>45</v>
      </c>
    </row>
    <row r="112" spans="1:11" x14ac:dyDescent="0.2">
      <c r="A112" s="24">
        <v>53</v>
      </c>
      <c r="B112" s="32" t="str">
        <f t="shared" si="4"/>
        <v>05/31/2032</v>
      </c>
      <c r="C112" s="33">
        <v>2560</v>
      </c>
      <c r="D112" s="34" t="s">
        <v>1322</v>
      </c>
      <c r="E112" s="34" t="s">
        <v>170</v>
      </c>
      <c r="F112" s="33" t="s">
        <v>42</v>
      </c>
      <c r="G112" s="34" t="s">
        <v>1317</v>
      </c>
      <c r="H112" s="33">
        <v>1400</v>
      </c>
      <c r="I112" s="33"/>
      <c r="J112" s="35">
        <v>50191</v>
      </c>
      <c r="K112" s="33" t="s">
        <v>45</v>
      </c>
    </row>
    <row r="113" spans="1:11" x14ac:dyDescent="0.2">
      <c r="A113" s="24">
        <v>54</v>
      </c>
      <c r="B113" s="32" t="str">
        <f t="shared" si="4"/>
        <v>06/09/2032</v>
      </c>
      <c r="C113" s="33">
        <v>9184</v>
      </c>
      <c r="D113" s="34" t="s">
        <v>1323</v>
      </c>
      <c r="E113" s="34" t="s">
        <v>213</v>
      </c>
      <c r="F113" s="33" t="s">
        <v>42</v>
      </c>
      <c r="G113" s="34" t="s">
        <v>1324</v>
      </c>
      <c r="H113" s="33">
        <v>1076</v>
      </c>
      <c r="I113" s="33"/>
      <c r="J113" s="35">
        <v>50200</v>
      </c>
      <c r="K113" s="33" t="s">
        <v>45</v>
      </c>
    </row>
    <row r="114" spans="1:11" x14ac:dyDescent="0.2">
      <c r="A114" s="24">
        <v>55</v>
      </c>
      <c r="B114" s="32" t="str">
        <f t="shared" si="4"/>
        <v>06/30/2032</v>
      </c>
      <c r="C114" s="33">
        <v>11482</v>
      </c>
      <c r="D114" s="34" t="s">
        <v>1335</v>
      </c>
      <c r="E114" s="34" t="s">
        <v>1073</v>
      </c>
      <c r="F114" s="33" t="s">
        <v>224</v>
      </c>
      <c r="G114" s="34" t="s">
        <v>502</v>
      </c>
      <c r="H114" s="33">
        <v>1310</v>
      </c>
      <c r="I114" s="33"/>
      <c r="J114" s="35">
        <v>50221</v>
      </c>
      <c r="K114" s="33" t="s">
        <v>150</v>
      </c>
    </row>
    <row r="115" spans="1:11" x14ac:dyDescent="0.2">
      <c r="A115" s="24">
        <v>56</v>
      </c>
      <c r="B115" s="32" t="str">
        <f t="shared" si="4"/>
        <v>06/30/2032</v>
      </c>
      <c r="C115" s="33">
        <v>9399</v>
      </c>
      <c r="D115" s="34" t="s">
        <v>1390</v>
      </c>
      <c r="E115" s="34" t="s">
        <v>979</v>
      </c>
      <c r="F115" s="33" t="s">
        <v>16</v>
      </c>
      <c r="G115" s="34" t="s">
        <v>1391</v>
      </c>
      <c r="H115" s="33">
        <v>1388</v>
      </c>
      <c r="I115" s="33"/>
      <c r="J115" s="35">
        <v>50221</v>
      </c>
      <c r="K115" s="33" t="s">
        <v>17</v>
      </c>
    </row>
    <row r="116" spans="1:11" x14ac:dyDescent="0.2">
      <c r="A116" s="24">
        <v>57</v>
      </c>
      <c r="B116" s="32" t="str">
        <f t="shared" si="4"/>
        <v>06/30/2032</v>
      </c>
      <c r="C116" s="33">
        <v>8914</v>
      </c>
      <c r="D116" s="34" t="s">
        <v>1395</v>
      </c>
      <c r="E116" s="34" t="s">
        <v>1396</v>
      </c>
      <c r="F116" s="33" t="s">
        <v>65</v>
      </c>
      <c r="G116" s="34" t="s">
        <v>247</v>
      </c>
      <c r="H116" s="33">
        <v>2000</v>
      </c>
      <c r="I116" s="33"/>
      <c r="J116" s="35">
        <v>50221</v>
      </c>
      <c r="K116" s="33" t="s">
        <v>17</v>
      </c>
    </row>
    <row r="117" spans="1:11" x14ac:dyDescent="0.2">
      <c r="A117" s="24">
        <v>58</v>
      </c>
      <c r="B117" s="32" t="str">
        <f t="shared" si="4"/>
        <v>06/30/2032</v>
      </c>
      <c r="C117" s="33">
        <v>7342</v>
      </c>
      <c r="D117" s="34" t="s">
        <v>1397</v>
      </c>
      <c r="E117" s="34" t="s">
        <v>1398</v>
      </c>
      <c r="F117" s="33" t="s">
        <v>33</v>
      </c>
      <c r="G117" s="34" t="s">
        <v>1399</v>
      </c>
      <c r="H117" s="33">
        <v>1200</v>
      </c>
      <c r="I117" s="33"/>
      <c r="J117" s="35">
        <v>50221</v>
      </c>
      <c r="K117" s="33" t="s">
        <v>17</v>
      </c>
    </row>
    <row r="118" spans="1:11" s="32" customFormat="1" x14ac:dyDescent="0.2">
      <c r="A118" s="24">
        <v>59</v>
      </c>
      <c r="B118" s="32" t="str">
        <f t="shared" si="4"/>
        <v>08/29/2032</v>
      </c>
      <c r="C118" s="33">
        <v>1051</v>
      </c>
      <c r="D118" s="34" t="s">
        <v>1336</v>
      </c>
      <c r="E118" s="34" t="s">
        <v>1337</v>
      </c>
      <c r="F118" s="33" t="s">
        <v>37</v>
      </c>
      <c r="G118" s="34" t="s">
        <v>1338</v>
      </c>
      <c r="H118" s="33">
        <v>943</v>
      </c>
      <c r="I118" s="33"/>
      <c r="J118" s="35">
        <v>50281</v>
      </c>
      <c r="K118" s="33" t="s">
        <v>5</v>
      </c>
    </row>
    <row r="119" spans="1:11" x14ac:dyDescent="0.2">
      <c r="A119" s="24">
        <v>60</v>
      </c>
      <c r="B119" s="32" t="str">
        <f t="shared" si="4"/>
        <v>08/31/2032</v>
      </c>
      <c r="C119" s="33">
        <v>3571</v>
      </c>
      <c r="D119" s="34" t="s">
        <v>1350</v>
      </c>
      <c r="E119" s="34" t="s">
        <v>1351</v>
      </c>
      <c r="F119" s="33" t="s">
        <v>14</v>
      </c>
      <c r="G119" s="34" t="s">
        <v>1352</v>
      </c>
      <c r="H119" s="33">
        <v>5500</v>
      </c>
      <c r="I119" s="33"/>
      <c r="J119" s="35">
        <v>50283</v>
      </c>
      <c r="K119" s="33" t="s">
        <v>5</v>
      </c>
    </row>
    <row r="120" spans="1:11" x14ac:dyDescent="0.2">
      <c r="A120" s="24">
        <v>61</v>
      </c>
      <c r="B120" s="32" t="str">
        <f t="shared" si="4"/>
        <v>08/31/2032</v>
      </c>
      <c r="C120" s="33">
        <v>8810</v>
      </c>
      <c r="D120" s="34" t="s">
        <v>1353</v>
      </c>
      <c r="E120" s="34" t="s">
        <v>13</v>
      </c>
      <c r="F120" s="33" t="s">
        <v>14</v>
      </c>
      <c r="G120" s="34" t="s">
        <v>1354</v>
      </c>
      <c r="H120" s="33">
        <v>0</v>
      </c>
      <c r="I120" s="33"/>
      <c r="J120" s="35">
        <v>50283</v>
      </c>
      <c r="K120" s="33" t="s">
        <v>5</v>
      </c>
    </row>
    <row r="121" spans="1:11" x14ac:dyDescent="0.2">
      <c r="A121" s="24">
        <v>62</v>
      </c>
      <c r="B121" s="32" t="str">
        <f t="shared" si="4"/>
        <v>08/31/2032</v>
      </c>
      <c r="C121" s="33">
        <v>6842</v>
      </c>
      <c r="D121" s="34" t="s">
        <v>1365</v>
      </c>
      <c r="E121" s="34" t="s">
        <v>1366</v>
      </c>
      <c r="F121" s="33" t="s">
        <v>80</v>
      </c>
      <c r="G121" s="34" t="s">
        <v>1367</v>
      </c>
      <c r="H121" s="33">
        <v>11100</v>
      </c>
      <c r="I121" s="33"/>
      <c r="J121" s="35">
        <v>50283</v>
      </c>
      <c r="K121" s="33" t="s">
        <v>5</v>
      </c>
    </row>
    <row r="122" spans="1:11" x14ac:dyDescent="0.2">
      <c r="A122" s="24">
        <v>63</v>
      </c>
      <c r="B122" s="32" t="str">
        <f t="shared" si="4"/>
        <v>08/31/2032</v>
      </c>
      <c r="C122" s="33">
        <v>9654</v>
      </c>
      <c r="D122" s="34" t="s">
        <v>1368</v>
      </c>
      <c r="E122" s="34" t="s">
        <v>1369</v>
      </c>
      <c r="F122" s="33" t="s">
        <v>80</v>
      </c>
      <c r="G122" s="34" t="s">
        <v>1370</v>
      </c>
      <c r="H122" s="33">
        <v>23</v>
      </c>
      <c r="I122" s="33"/>
      <c r="J122" s="35">
        <v>50283</v>
      </c>
      <c r="K122" s="33" t="s">
        <v>5</v>
      </c>
    </row>
    <row r="123" spans="1:11" x14ac:dyDescent="0.2">
      <c r="A123" s="24">
        <v>64</v>
      </c>
      <c r="B123" s="32" t="str">
        <f t="shared" si="4"/>
        <v>08/31/2032</v>
      </c>
      <c r="C123" s="33">
        <v>9310</v>
      </c>
      <c r="D123" s="34" t="s">
        <v>1400</v>
      </c>
      <c r="E123" s="34" t="s">
        <v>1401</v>
      </c>
      <c r="F123" s="33" t="s">
        <v>33</v>
      </c>
      <c r="G123" s="34" t="s">
        <v>1400</v>
      </c>
      <c r="H123" s="33">
        <v>1800</v>
      </c>
      <c r="I123" s="33"/>
      <c r="J123" s="35">
        <v>50283</v>
      </c>
      <c r="K123" s="33" t="s">
        <v>17</v>
      </c>
    </row>
    <row r="124" spans="1:11" x14ac:dyDescent="0.2">
      <c r="A124" s="24">
        <v>65</v>
      </c>
      <c r="B124" s="32" t="str">
        <f t="shared" si="4"/>
        <v>09/30/2032</v>
      </c>
      <c r="C124" s="33">
        <v>7481</v>
      </c>
      <c r="D124" s="34" t="s">
        <v>1279</v>
      </c>
      <c r="E124" s="34" t="s">
        <v>1280</v>
      </c>
      <c r="F124" s="33" t="s">
        <v>6</v>
      </c>
      <c r="G124" s="34" t="s">
        <v>446</v>
      </c>
      <c r="H124" s="33">
        <v>10830</v>
      </c>
      <c r="I124" s="33"/>
      <c r="J124" s="35">
        <v>50313</v>
      </c>
      <c r="K124" s="33" t="s">
        <v>7</v>
      </c>
    </row>
    <row r="125" spans="1:11" x14ac:dyDescent="0.2">
      <c r="A125" s="24">
        <v>66</v>
      </c>
      <c r="B125" s="32" t="str">
        <f t="shared" si="4"/>
        <v>09/30/2032</v>
      </c>
      <c r="C125" s="33">
        <v>2584</v>
      </c>
      <c r="D125" s="34" t="s">
        <v>1281</v>
      </c>
      <c r="E125" s="34" t="s">
        <v>1176</v>
      </c>
      <c r="F125" s="33" t="s">
        <v>6</v>
      </c>
      <c r="G125" s="34" t="s">
        <v>1282</v>
      </c>
      <c r="H125" s="33">
        <v>3000</v>
      </c>
      <c r="I125" s="33"/>
      <c r="J125" s="35">
        <v>50313</v>
      </c>
      <c r="K125" s="33" t="s">
        <v>7</v>
      </c>
    </row>
    <row r="126" spans="1:11" x14ac:dyDescent="0.2">
      <c r="A126" s="24">
        <v>67</v>
      </c>
      <c r="B126" s="32" t="str">
        <f t="shared" si="4"/>
        <v>09/30/2032</v>
      </c>
      <c r="C126" s="33">
        <v>12514</v>
      </c>
      <c r="D126" s="34" t="s">
        <v>1284</v>
      </c>
      <c r="E126" s="34" t="s">
        <v>1285</v>
      </c>
      <c r="F126" s="33" t="s">
        <v>1104</v>
      </c>
      <c r="G126" s="34" t="s">
        <v>1286</v>
      </c>
      <c r="H126" s="33">
        <v>16400</v>
      </c>
      <c r="I126" s="33"/>
      <c r="J126" s="35">
        <v>50313</v>
      </c>
      <c r="K126" s="33" t="s">
        <v>45</v>
      </c>
    </row>
    <row r="127" spans="1:11" x14ac:dyDescent="0.2">
      <c r="A127" s="24">
        <v>68</v>
      </c>
      <c r="B127" s="32" t="str">
        <f t="shared" si="4"/>
        <v>09/30/2032</v>
      </c>
      <c r="C127" s="33">
        <v>6764</v>
      </c>
      <c r="D127" s="34" t="s">
        <v>1402</v>
      </c>
      <c r="E127" s="34" t="s">
        <v>1403</v>
      </c>
      <c r="F127" s="33" t="s">
        <v>33</v>
      </c>
      <c r="G127" s="34" t="s">
        <v>1404</v>
      </c>
      <c r="H127" s="33">
        <v>650</v>
      </c>
      <c r="I127" s="33"/>
      <c r="J127" s="35">
        <v>50313</v>
      </c>
      <c r="K127" s="33" t="s">
        <v>17</v>
      </c>
    </row>
    <row r="128" spans="1:11" x14ac:dyDescent="0.2">
      <c r="B128" s="28"/>
    </row>
    <row r="129" spans="2:5" x14ac:dyDescent="0.2">
      <c r="B129" s="28"/>
      <c r="D129" s="70" t="s">
        <v>1409</v>
      </c>
      <c r="E129" s="70"/>
    </row>
  </sheetData>
  <sortState ref="A60:L126">
    <sortCondition ref="B60:B126"/>
  </sortState>
  <mergeCells count="2">
    <mergeCell ref="D55:E55"/>
    <mergeCell ref="D129:E129"/>
  </mergeCells>
  <printOptions horizontalCentered="1" gridLines="1"/>
  <pageMargins left="0" right="0" top="0.5" bottom="0" header="0.05" footer="0"/>
  <pageSetup scale="60" orientation="landscape" r:id="rId1"/>
  <rowBreaks count="1" manualBreakCount="1">
    <brk id="5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82"/>
  <sheetViews>
    <sheetView zoomScale="85" zoomScaleNormal="85" workbookViewId="0">
      <selection activeCell="N38" sqref="N38"/>
    </sheetView>
  </sheetViews>
  <sheetFormatPr defaultColWidth="8.85546875" defaultRowHeight="12.75" x14ac:dyDescent="0.2"/>
  <cols>
    <col min="1" max="1" width="5.140625" style="6" customWidth="1"/>
    <col min="2" max="2" width="13.42578125" style="3" customWidth="1"/>
    <col min="3" max="3" width="10.7109375" style="3" customWidth="1"/>
    <col min="4" max="4" width="34.28515625" style="6" customWidth="1"/>
    <col min="5" max="5" width="36.7109375" style="6" customWidth="1"/>
    <col min="6" max="6" width="8.28515625" style="3" customWidth="1"/>
    <col min="7" max="7" width="32.85546875" style="6" customWidth="1"/>
    <col min="8" max="8" width="13.7109375" style="3" customWidth="1"/>
    <col min="9" max="9" width="9.5703125" style="6" customWidth="1"/>
    <col min="10" max="10" width="11.28515625" style="39" customWidth="1"/>
    <col min="11" max="11" width="8.28515625" style="39" customWidth="1"/>
    <col min="12" max="16384" width="8.85546875" style="6"/>
  </cols>
  <sheetData>
    <row r="1" spans="1:11" x14ac:dyDescent="0.2">
      <c r="A1" s="3" t="s">
        <v>1097</v>
      </c>
      <c r="B1" s="48" t="s">
        <v>1152</v>
      </c>
      <c r="C1" s="49" t="s">
        <v>1153</v>
      </c>
      <c r="D1" s="49" t="s">
        <v>1154</v>
      </c>
      <c r="E1" s="49" t="s">
        <v>1114</v>
      </c>
      <c r="F1" s="49" t="s">
        <v>1094</v>
      </c>
      <c r="G1" s="49" t="s">
        <v>1101</v>
      </c>
      <c r="H1" s="47" t="s">
        <v>1155</v>
      </c>
      <c r="I1" s="49" t="s">
        <v>1272</v>
      </c>
      <c r="J1" s="50" t="s">
        <v>1157</v>
      </c>
      <c r="K1" s="49" t="s">
        <v>1096</v>
      </c>
    </row>
    <row r="2" spans="1:11" x14ac:dyDescent="0.2">
      <c r="B2" s="48" t="s">
        <v>1158</v>
      </c>
      <c r="C2" s="49" t="s">
        <v>1159</v>
      </c>
      <c r="D2" s="49" t="s">
        <v>1160</v>
      </c>
      <c r="E2" s="49"/>
      <c r="F2" s="49"/>
      <c r="G2" s="49"/>
      <c r="H2" s="47" t="s">
        <v>1161</v>
      </c>
      <c r="I2" s="49" t="s">
        <v>1162</v>
      </c>
      <c r="J2" s="50" t="s">
        <v>1158</v>
      </c>
      <c r="K2" s="49"/>
    </row>
    <row r="3" spans="1:11" x14ac:dyDescent="0.2">
      <c r="A3" s="51"/>
      <c r="B3" s="52"/>
      <c r="C3" s="53"/>
      <c r="D3" s="53"/>
      <c r="E3" s="53"/>
      <c r="F3" s="53"/>
      <c r="G3" s="53"/>
      <c r="H3" s="53"/>
      <c r="I3" s="53"/>
      <c r="J3" s="54"/>
      <c r="K3" s="53"/>
    </row>
    <row r="4" spans="1:11" x14ac:dyDescent="0.2">
      <c r="A4" s="3">
        <v>1</v>
      </c>
      <c r="B4" s="55" t="str">
        <f t="shared" ref="B4:B35" si="0">TEXT(MONTH(J4),"00") &amp; "/" &amp; TEXT(DAY(J4),"00") &amp; "/" &amp; TEXT((YEAR(J4)-2),"0000")</f>
        <v>10/31/2032</v>
      </c>
      <c r="C4" s="60">
        <v>362</v>
      </c>
      <c r="D4" s="61" t="s">
        <v>60</v>
      </c>
      <c r="E4" s="61" t="s">
        <v>61</v>
      </c>
      <c r="F4" s="60" t="s">
        <v>56</v>
      </c>
      <c r="G4" s="61" t="s">
        <v>58</v>
      </c>
      <c r="H4" s="60">
        <v>17920</v>
      </c>
      <c r="J4" s="62">
        <v>49248</v>
      </c>
      <c r="K4" s="63" t="s">
        <v>45</v>
      </c>
    </row>
    <row r="5" spans="1:11" x14ac:dyDescent="0.2">
      <c r="A5" s="3">
        <v>2</v>
      </c>
      <c r="B5" s="55" t="str">
        <f t="shared" si="0"/>
        <v>10/31/2032</v>
      </c>
      <c r="C5" s="60">
        <v>432</v>
      </c>
      <c r="D5" s="61" t="s">
        <v>76</v>
      </c>
      <c r="E5" s="61" t="s">
        <v>1142</v>
      </c>
      <c r="F5" s="60" t="s">
        <v>77</v>
      </c>
      <c r="G5" s="61" t="s">
        <v>78</v>
      </c>
      <c r="H5" s="60">
        <v>108600</v>
      </c>
      <c r="J5" s="62">
        <v>49248</v>
      </c>
      <c r="K5" s="63" t="s">
        <v>24</v>
      </c>
    </row>
    <row r="6" spans="1:11" x14ac:dyDescent="0.2">
      <c r="A6" s="3">
        <v>3</v>
      </c>
      <c r="B6" s="55" t="str">
        <f t="shared" si="0"/>
        <v>10/31/2032</v>
      </c>
      <c r="C6" s="60">
        <v>3083</v>
      </c>
      <c r="D6" s="61" t="s">
        <v>617</v>
      </c>
      <c r="E6" s="61" t="s">
        <v>618</v>
      </c>
      <c r="F6" s="60" t="s">
        <v>136</v>
      </c>
      <c r="G6" s="61" t="s">
        <v>607</v>
      </c>
      <c r="H6" s="60">
        <v>31433</v>
      </c>
      <c r="J6" s="62">
        <v>49248</v>
      </c>
      <c r="K6" s="63" t="s">
        <v>24</v>
      </c>
    </row>
    <row r="7" spans="1:11" x14ac:dyDescent="0.2">
      <c r="A7" s="3">
        <v>4</v>
      </c>
      <c r="B7" s="55" t="str">
        <f t="shared" si="0"/>
        <v>11/12/2032</v>
      </c>
      <c r="C7" s="60">
        <v>201</v>
      </c>
      <c r="D7" s="61" t="s">
        <v>35</v>
      </c>
      <c r="E7" s="61" t="s">
        <v>1486</v>
      </c>
      <c r="F7" s="60" t="s">
        <v>37</v>
      </c>
      <c r="G7" s="61" t="s">
        <v>38</v>
      </c>
      <c r="H7" s="60">
        <v>2000</v>
      </c>
      <c r="J7" s="62">
        <v>49260</v>
      </c>
      <c r="K7" s="63" t="s">
        <v>5</v>
      </c>
    </row>
    <row r="8" spans="1:11" x14ac:dyDescent="0.2">
      <c r="A8" s="3">
        <v>5</v>
      </c>
      <c r="B8" s="55" t="str">
        <f t="shared" si="0"/>
        <v>11/30/2032</v>
      </c>
      <c r="C8" s="60">
        <v>3351</v>
      </c>
      <c r="D8" s="61" t="s">
        <v>667</v>
      </c>
      <c r="E8" s="61" t="s">
        <v>668</v>
      </c>
      <c r="F8" s="60" t="s">
        <v>16</v>
      </c>
      <c r="G8" s="61" t="s">
        <v>1487</v>
      </c>
      <c r="H8" s="60">
        <v>2790</v>
      </c>
      <c r="J8" s="62">
        <v>49278</v>
      </c>
      <c r="K8" s="63" t="s">
        <v>17</v>
      </c>
    </row>
    <row r="9" spans="1:11" x14ac:dyDescent="0.2">
      <c r="A9" s="3">
        <v>6</v>
      </c>
      <c r="B9" s="55" t="str">
        <f t="shared" si="0"/>
        <v>11/30/2032</v>
      </c>
      <c r="C9" s="60">
        <v>7282</v>
      </c>
      <c r="D9" s="61" t="s">
        <v>905</v>
      </c>
      <c r="E9" s="61" t="s">
        <v>841</v>
      </c>
      <c r="F9" s="60" t="s">
        <v>16</v>
      </c>
      <c r="G9" s="61" t="s">
        <v>905</v>
      </c>
      <c r="H9" s="60">
        <v>2000</v>
      </c>
      <c r="J9" s="62">
        <v>49278</v>
      </c>
      <c r="K9" s="63" t="s">
        <v>17</v>
      </c>
    </row>
    <row r="10" spans="1:11" x14ac:dyDescent="0.2">
      <c r="A10" s="3">
        <v>7</v>
      </c>
      <c r="B10" s="55" t="str">
        <f t="shared" si="0"/>
        <v>11/30/2032</v>
      </c>
      <c r="C10" s="60">
        <v>5357</v>
      </c>
      <c r="D10" s="61" t="s">
        <v>816</v>
      </c>
      <c r="E10" s="61" t="s">
        <v>755</v>
      </c>
      <c r="F10" s="60" t="s">
        <v>14</v>
      </c>
      <c r="G10" s="61" t="s">
        <v>817</v>
      </c>
      <c r="H10" s="60">
        <v>1880</v>
      </c>
      <c r="J10" s="62">
        <v>49278</v>
      </c>
      <c r="K10" s="63" t="s">
        <v>5</v>
      </c>
    </row>
    <row r="11" spans="1:11" x14ac:dyDescent="0.2">
      <c r="A11" s="3">
        <v>8</v>
      </c>
      <c r="B11" s="55" t="str">
        <f t="shared" si="0"/>
        <v>11/30/2032</v>
      </c>
      <c r="C11" s="60">
        <v>3755</v>
      </c>
      <c r="D11" s="61" t="s">
        <v>709</v>
      </c>
      <c r="E11" s="61" t="s">
        <v>710</v>
      </c>
      <c r="F11" s="60" t="s">
        <v>33</v>
      </c>
      <c r="G11" s="61" t="s">
        <v>144</v>
      </c>
      <c r="H11" s="60">
        <v>4500</v>
      </c>
      <c r="J11" s="62">
        <v>49278</v>
      </c>
      <c r="K11" s="63" t="s">
        <v>17</v>
      </c>
    </row>
    <row r="12" spans="1:11" x14ac:dyDescent="0.2">
      <c r="A12" s="3">
        <v>9</v>
      </c>
      <c r="B12" s="55" t="str">
        <f t="shared" si="0"/>
        <v>11/30/2032</v>
      </c>
      <c r="C12" s="60">
        <v>7373</v>
      </c>
      <c r="D12" s="61" t="s">
        <v>910</v>
      </c>
      <c r="E12" s="61" t="s">
        <v>911</v>
      </c>
      <c r="F12" s="60" t="s">
        <v>151</v>
      </c>
      <c r="G12" s="61" t="s">
        <v>912</v>
      </c>
      <c r="H12" s="60">
        <v>250</v>
      </c>
      <c r="J12" s="62">
        <v>49278</v>
      </c>
      <c r="K12" s="63" t="s">
        <v>150</v>
      </c>
    </row>
    <row r="13" spans="1:11" x14ac:dyDescent="0.2">
      <c r="A13" s="3">
        <v>10</v>
      </c>
      <c r="B13" s="55" t="str">
        <f t="shared" si="0"/>
        <v>11/30/2032</v>
      </c>
      <c r="C13" s="60">
        <v>2399</v>
      </c>
      <c r="D13" s="61" t="s">
        <v>306</v>
      </c>
      <c r="E13" s="61" t="s">
        <v>216</v>
      </c>
      <c r="F13" s="60" t="s">
        <v>151</v>
      </c>
      <c r="G13" s="61" t="s">
        <v>307</v>
      </c>
      <c r="H13" s="60">
        <v>350</v>
      </c>
      <c r="J13" s="62">
        <v>49278</v>
      </c>
      <c r="K13" s="63" t="s">
        <v>150</v>
      </c>
    </row>
    <row r="14" spans="1:11" x14ac:dyDescent="0.2">
      <c r="A14" s="3">
        <v>11</v>
      </c>
      <c r="B14" s="55" t="str">
        <f t="shared" si="0"/>
        <v>11/30/2032</v>
      </c>
      <c r="C14" s="60">
        <v>2400</v>
      </c>
      <c r="D14" s="61" t="s">
        <v>308</v>
      </c>
      <c r="E14" s="61" t="s">
        <v>216</v>
      </c>
      <c r="F14" s="60" t="s">
        <v>151</v>
      </c>
      <c r="G14" s="61" t="s">
        <v>304</v>
      </c>
      <c r="H14" s="60">
        <v>700</v>
      </c>
      <c r="J14" s="62">
        <v>49278</v>
      </c>
      <c r="K14" s="63" t="s">
        <v>150</v>
      </c>
    </row>
    <row r="15" spans="1:11" x14ac:dyDescent="0.2">
      <c r="A15" s="3">
        <v>12</v>
      </c>
      <c r="B15" s="55" t="str">
        <f t="shared" si="0"/>
        <v>11/30/2032</v>
      </c>
      <c r="C15" s="60">
        <v>2397</v>
      </c>
      <c r="D15" s="61" t="s">
        <v>305</v>
      </c>
      <c r="E15" s="61" t="s">
        <v>216</v>
      </c>
      <c r="F15" s="60" t="s">
        <v>151</v>
      </c>
      <c r="G15" s="61" t="s">
        <v>304</v>
      </c>
      <c r="H15" s="60">
        <v>700</v>
      </c>
      <c r="J15" s="62">
        <v>49278</v>
      </c>
      <c r="K15" s="63" t="s">
        <v>150</v>
      </c>
    </row>
    <row r="16" spans="1:11" x14ac:dyDescent="0.2">
      <c r="A16" s="3">
        <v>13</v>
      </c>
      <c r="B16" s="55" t="str">
        <f t="shared" si="0"/>
        <v>11/30/2032</v>
      </c>
      <c r="C16" s="60">
        <v>2396</v>
      </c>
      <c r="D16" s="61" t="s">
        <v>303</v>
      </c>
      <c r="E16" s="61" t="s">
        <v>216</v>
      </c>
      <c r="F16" s="60" t="s">
        <v>151</v>
      </c>
      <c r="G16" s="61" t="s">
        <v>304</v>
      </c>
      <c r="H16" s="60">
        <v>250</v>
      </c>
      <c r="J16" s="62">
        <v>49278</v>
      </c>
      <c r="K16" s="63" t="s">
        <v>150</v>
      </c>
    </row>
    <row r="17" spans="1:11" x14ac:dyDescent="0.2">
      <c r="A17" s="3">
        <v>14</v>
      </c>
      <c r="B17" s="55" t="str">
        <f t="shared" si="0"/>
        <v>12/31/2032</v>
      </c>
      <c r="C17" s="60">
        <v>2177</v>
      </c>
      <c r="D17" s="61" t="s">
        <v>228</v>
      </c>
      <c r="E17" s="61" t="s">
        <v>82</v>
      </c>
      <c r="F17" s="60" t="s">
        <v>83</v>
      </c>
      <c r="G17" s="61" t="s">
        <v>84</v>
      </c>
      <c r="H17" s="60">
        <v>129300</v>
      </c>
      <c r="J17" s="62">
        <v>49309</v>
      </c>
      <c r="K17" s="63" t="s">
        <v>24</v>
      </c>
    </row>
    <row r="18" spans="1:11" x14ac:dyDescent="0.2">
      <c r="A18" s="3">
        <v>15</v>
      </c>
      <c r="B18" s="55" t="str">
        <f t="shared" si="0"/>
        <v>12/31/2032</v>
      </c>
      <c r="C18" s="60">
        <v>2519</v>
      </c>
      <c r="D18" s="61" t="s">
        <v>378</v>
      </c>
      <c r="E18" s="61" t="s">
        <v>223</v>
      </c>
      <c r="F18" s="60" t="s">
        <v>224</v>
      </c>
      <c r="G18" s="61" t="s">
        <v>379</v>
      </c>
      <c r="H18" s="60">
        <v>2190</v>
      </c>
      <c r="J18" s="62">
        <v>49309</v>
      </c>
      <c r="K18" s="63" t="s">
        <v>150</v>
      </c>
    </row>
    <row r="19" spans="1:11" x14ac:dyDescent="0.2">
      <c r="A19" s="3">
        <v>16</v>
      </c>
      <c r="B19" s="55" t="str">
        <f t="shared" si="0"/>
        <v>12/31/2032</v>
      </c>
      <c r="C19" s="60">
        <v>7961</v>
      </c>
      <c r="D19" s="61" t="s">
        <v>930</v>
      </c>
      <c r="E19" s="61" t="s">
        <v>931</v>
      </c>
      <c r="F19" s="60" t="s">
        <v>148</v>
      </c>
      <c r="G19" s="61" t="s">
        <v>930</v>
      </c>
      <c r="H19" s="60">
        <v>58</v>
      </c>
      <c r="J19" s="62">
        <v>49309</v>
      </c>
      <c r="K19" s="63" t="s">
        <v>150</v>
      </c>
    </row>
    <row r="20" spans="1:11" x14ac:dyDescent="0.2">
      <c r="A20" s="3">
        <v>17</v>
      </c>
      <c r="B20" s="55" t="str">
        <f t="shared" si="0"/>
        <v>12/31/2032</v>
      </c>
      <c r="C20" s="60">
        <v>1273</v>
      </c>
      <c r="D20" s="61" t="s">
        <v>118</v>
      </c>
      <c r="E20" s="61" t="s">
        <v>119</v>
      </c>
      <c r="F20" s="60" t="s">
        <v>33</v>
      </c>
      <c r="G20" s="61" t="s">
        <v>1488</v>
      </c>
      <c r="H20" s="60">
        <v>600</v>
      </c>
      <c r="J20" s="62">
        <v>49309</v>
      </c>
      <c r="K20" s="63" t="s">
        <v>17</v>
      </c>
    </row>
    <row r="21" spans="1:11" x14ac:dyDescent="0.2">
      <c r="A21" s="3">
        <v>18</v>
      </c>
      <c r="B21" s="55" t="str">
        <f t="shared" si="0"/>
        <v>12/31/2032</v>
      </c>
      <c r="C21" s="60">
        <v>2180</v>
      </c>
      <c r="D21" s="61" t="s">
        <v>229</v>
      </c>
      <c r="E21" s="61" t="s">
        <v>230</v>
      </c>
      <c r="F21" s="60" t="s">
        <v>42</v>
      </c>
      <c r="G21" s="61" t="s">
        <v>171</v>
      </c>
      <c r="H21" s="60">
        <v>3000</v>
      </c>
      <c r="J21" s="62">
        <v>49309</v>
      </c>
      <c r="K21" s="63" t="s">
        <v>45</v>
      </c>
    </row>
    <row r="22" spans="1:11" x14ac:dyDescent="0.2">
      <c r="A22" s="3">
        <v>19</v>
      </c>
      <c r="B22" s="55" t="str">
        <f t="shared" si="0"/>
        <v>12/31/2032</v>
      </c>
      <c r="C22" s="60">
        <v>2720</v>
      </c>
      <c r="D22" s="61" t="s">
        <v>457</v>
      </c>
      <c r="E22" s="61" t="s">
        <v>458</v>
      </c>
      <c r="F22" s="60" t="s">
        <v>42</v>
      </c>
      <c r="G22" s="61" t="s">
        <v>146</v>
      </c>
      <c r="H22" s="60">
        <v>5136</v>
      </c>
      <c r="J22" s="62">
        <v>49309</v>
      </c>
      <c r="K22" s="63" t="s">
        <v>45</v>
      </c>
    </row>
    <row r="23" spans="1:11" x14ac:dyDescent="0.2">
      <c r="A23" s="3">
        <v>20</v>
      </c>
      <c r="B23" s="55" t="str">
        <f t="shared" si="0"/>
        <v>02/28/2033</v>
      </c>
      <c r="C23" s="60">
        <v>2726</v>
      </c>
      <c r="D23" s="61" t="s">
        <v>466</v>
      </c>
      <c r="E23" s="61" t="s">
        <v>9</v>
      </c>
      <c r="F23" s="60" t="s">
        <v>10</v>
      </c>
      <c r="G23" s="61" t="s">
        <v>467</v>
      </c>
      <c r="H23" s="60">
        <v>21770</v>
      </c>
      <c r="J23" s="62">
        <v>49368</v>
      </c>
      <c r="K23" s="63" t="s">
        <v>5</v>
      </c>
    </row>
    <row r="24" spans="1:11" x14ac:dyDescent="0.2">
      <c r="A24" s="3">
        <v>21</v>
      </c>
      <c r="B24" s="55" t="str">
        <f t="shared" si="0"/>
        <v>02/28/2033</v>
      </c>
      <c r="C24" s="60">
        <v>3021</v>
      </c>
      <c r="D24" s="61" t="s">
        <v>598</v>
      </c>
      <c r="E24" s="61" t="s">
        <v>599</v>
      </c>
      <c r="F24" s="60" t="s">
        <v>53</v>
      </c>
      <c r="G24" s="61" t="s">
        <v>256</v>
      </c>
      <c r="H24" s="60">
        <v>30400</v>
      </c>
      <c r="J24" s="62">
        <v>49368</v>
      </c>
      <c r="K24" s="63" t="s">
        <v>7</v>
      </c>
    </row>
    <row r="25" spans="1:11" x14ac:dyDescent="0.2">
      <c r="A25" s="3">
        <v>22</v>
      </c>
      <c r="B25" s="55" t="str">
        <f t="shared" si="0"/>
        <v>02/28/2033</v>
      </c>
      <c r="C25" s="60">
        <v>1979</v>
      </c>
      <c r="D25" s="61" t="s">
        <v>178</v>
      </c>
      <c r="E25" s="61" t="s">
        <v>170</v>
      </c>
      <c r="F25" s="60" t="s">
        <v>42</v>
      </c>
      <c r="G25" s="61" t="s">
        <v>171</v>
      </c>
      <c r="H25" s="60">
        <v>4200</v>
      </c>
      <c r="J25" s="62">
        <v>49368</v>
      </c>
      <c r="K25" s="63" t="s">
        <v>45</v>
      </c>
    </row>
    <row r="26" spans="1:11" x14ac:dyDescent="0.2">
      <c r="A26" s="3">
        <v>23</v>
      </c>
      <c r="B26" s="55" t="str">
        <f t="shared" si="0"/>
        <v>02/28/2033</v>
      </c>
      <c r="C26" s="60">
        <v>4914</v>
      </c>
      <c r="D26" s="61" t="s">
        <v>790</v>
      </c>
      <c r="E26" s="40" t="s">
        <v>1508</v>
      </c>
      <c r="F26" s="60" t="s">
        <v>42</v>
      </c>
      <c r="G26" s="61" t="s">
        <v>44</v>
      </c>
      <c r="H26" s="60">
        <v>1080</v>
      </c>
      <c r="J26" s="62">
        <v>49368</v>
      </c>
      <c r="K26" s="63" t="s">
        <v>45</v>
      </c>
    </row>
    <row r="27" spans="1:11" x14ac:dyDescent="0.2">
      <c r="A27" s="3">
        <v>24</v>
      </c>
      <c r="B27" s="55" t="str">
        <f t="shared" si="0"/>
        <v>03/31/2033</v>
      </c>
      <c r="C27" s="60">
        <v>7563</v>
      </c>
      <c r="D27" s="61" t="s">
        <v>920</v>
      </c>
      <c r="E27" s="61" t="s">
        <v>921</v>
      </c>
      <c r="F27" s="60" t="s">
        <v>80</v>
      </c>
      <c r="G27" s="61" t="s">
        <v>787</v>
      </c>
      <c r="H27" s="60">
        <v>4772</v>
      </c>
      <c r="J27" s="62">
        <v>49399</v>
      </c>
      <c r="K27" s="63" t="s">
        <v>5</v>
      </c>
    </row>
    <row r="28" spans="1:11" x14ac:dyDescent="0.2">
      <c r="A28" s="3">
        <v>25</v>
      </c>
      <c r="B28" s="55" t="str">
        <f t="shared" si="0"/>
        <v>03/31/2033</v>
      </c>
      <c r="C28" s="60">
        <v>2207</v>
      </c>
      <c r="D28" s="61" t="s">
        <v>242</v>
      </c>
      <c r="E28" s="61" t="s">
        <v>1489</v>
      </c>
      <c r="F28" s="60" t="s">
        <v>42</v>
      </c>
      <c r="G28" s="61" t="s">
        <v>171</v>
      </c>
      <c r="H28" s="60">
        <v>3050</v>
      </c>
      <c r="J28" s="62">
        <v>49399</v>
      </c>
      <c r="K28" s="63" t="s">
        <v>45</v>
      </c>
    </row>
    <row r="29" spans="1:11" x14ac:dyDescent="0.2">
      <c r="A29" s="3">
        <v>26</v>
      </c>
      <c r="B29" s="55" t="str">
        <f t="shared" si="0"/>
        <v>03/31/2033</v>
      </c>
      <c r="C29" s="60">
        <v>12449</v>
      </c>
      <c r="D29" s="61" t="s">
        <v>1084</v>
      </c>
      <c r="E29" s="61" t="s">
        <v>1085</v>
      </c>
      <c r="F29" s="60" t="s">
        <v>42</v>
      </c>
      <c r="G29" s="61" t="s">
        <v>1086</v>
      </c>
      <c r="H29" s="60">
        <v>350</v>
      </c>
      <c r="J29" s="62">
        <v>49399</v>
      </c>
      <c r="K29" s="63" t="s">
        <v>45</v>
      </c>
    </row>
    <row r="30" spans="1:11" x14ac:dyDescent="0.2">
      <c r="A30" s="3">
        <v>27</v>
      </c>
      <c r="B30" s="55" t="str">
        <f t="shared" si="0"/>
        <v>04/30/2033</v>
      </c>
      <c r="C30" s="60">
        <v>5931</v>
      </c>
      <c r="D30" s="61" t="s">
        <v>840</v>
      </c>
      <c r="E30" s="61" t="s">
        <v>841</v>
      </c>
      <c r="F30" s="60" t="s">
        <v>16</v>
      </c>
      <c r="G30" s="61" t="s">
        <v>840</v>
      </c>
      <c r="H30" s="60">
        <v>6890</v>
      </c>
      <c r="J30" s="62">
        <v>49429</v>
      </c>
      <c r="K30" s="63" t="s">
        <v>17</v>
      </c>
    </row>
    <row r="31" spans="1:11" x14ac:dyDescent="0.2">
      <c r="A31" s="3">
        <v>28</v>
      </c>
      <c r="B31" s="55" t="str">
        <f t="shared" si="0"/>
        <v>04/30/2033</v>
      </c>
      <c r="C31" s="60">
        <v>8278</v>
      </c>
      <c r="D31" s="61" t="s">
        <v>939</v>
      </c>
      <c r="E31" s="61" t="s">
        <v>940</v>
      </c>
      <c r="F31" s="60" t="s">
        <v>10</v>
      </c>
      <c r="G31" s="61" t="s">
        <v>939</v>
      </c>
      <c r="H31" s="60">
        <v>2878</v>
      </c>
      <c r="J31" s="62">
        <v>49429</v>
      </c>
      <c r="K31" s="63" t="s">
        <v>5</v>
      </c>
    </row>
    <row r="32" spans="1:11" x14ac:dyDescent="0.2">
      <c r="A32" s="3">
        <v>29</v>
      </c>
      <c r="B32" s="55" t="str">
        <f t="shared" si="0"/>
        <v>04/30/2033</v>
      </c>
      <c r="C32" s="60">
        <v>4885</v>
      </c>
      <c r="D32" s="61" t="s">
        <v>8</v>
      </c>
      <c r="E32" s="61" t="s">
        <v>786</v>
      </c>
      <c r="F32" s="60" t="s">
        <v>80</v>
      </c>
      <c r="G32" s="61" t="s">
        <v>787</v>
      </c>
      <c r="H32" s="60">
        <v>24000</v>
      </c>
      <c r="J32" s="62">
        <v>49429</v>
      </c>
      <c r="K32" s="63" t="s">
        <v>5</v>
      </c>
    </row>
    <row r="33" spans="1:11" x14ac:dyDescent="0.2">
      <c r="A33" s="3">
        <v>30</v>
      </c>
      <c r="B33" s="55" t="str">
        <f t="shared" si="0"/>
        <v>04/30/2033</v>
      </c>
      <c r="C33" s="60">
        <v>2697</v>
      </c>
      <c r="D33" s="61" t="s">
        <v>442</v>
      </c>
      <c r="E33" s="61" t="s">
        <v>183</v>
      </c>
      <c r="F33" s="60" t="s">
        <v>42</v>
      </c>
      <c r="G33" s="61" t="s">
        <v>232</v>
      </c>
      <c r="H33" s="60">
        <v>6000</v>
      </c>
      <c r="J33" s="62">
        <v>49429</v>
      </c>
      <c r="K33" s="63" t="s">
        <v>45</v>
      </c>
    </row>
    <row r="34" spans="1:11" x14ac:dyDescent="0.2">
      <c r="A34" s="3">
        <v>31</v>
      </c>
      <c r="B34" s="55" t="str">
        <f t="shared" si="0"/>
        <v>04/30/2033</v>
      </c>
      <c r="C34" s="60">
        <v>2181</v>
      </c>
      <c r="D34" s="61" t="s">
        <v>231</v>
      </c>
      <c r="E34" s="61" t="s">
        <v>183</v>
      </c>
      <c r="F34" s="60" t="s">
        <v>42</v>
      </c>
      <c r="G34" s="61" t="s">
        <v>232</v>
      </c>
      <c r="H34" s="60">
        <v>5400</v>
      </c>
      <c r="J34" s="62">
        <v>49429</v>
      </c>
      <c r="K34" s="63" t="s">
        <v>45</v>
      </c>
    </row>
    <row r="35" spans="1:11" x14ac:dyDescent="0.2">
      <c r="A35" s="3">
        <v>32</v>
      </c>
      <c r="B35" s="55" t="str">
        <f t="shared" si="0"/>
        <v>05/31/2033</v>
      </c>
      <c r="C35" s="60">
        <v>8357</v>
      </c>
      <c r="D35" s="61" t="s">
        <v>943</v>
      </c>
      <c r="E35" s="61" t="s">
        <v>718</v>
      </c>
      <c r="F35" s="60" t="s">
        <v>16</v>
      </c>
      <c r="G35" s="61" t="s">
        <v>944</v>
      </c>
      <c r="H35" s="60">
        <v>1363</v>
      </c>
      <c r="J35" s="62">
        <v>49460</v>
      </c>
      <c r="K35" s="63" t="s">
        <v>17</v>
      </c>
    </row>
    <row r="36" spans="1:11" x14ac:dyDescent="0.2">
      <c r="A36" s="3">
        <v>33</v>
      </c>
      <c r="B36" s="55" t="str">
        <f t="shared" ref="B36:B53" si="1">TEXT(MONTH(J36),"00") &amp; "/" &amp; TEXT(DAY(J36),"00") &amp; "/" &amp; TEXT((YEAR(J36)-2),"0000")</f>
        <v>05/31/2033</v>
      </c>
      <c r="C36" s="60">
        <v>6154</v>
      </c>
      <c r="D36" s="61" t="s">
        <v>852</v>
      </c>
      <c r="E36" s="61" t="s">
        <v>853</v>
      </c>
      <c r="F36" s="60" t="s">
        <v>16</v>
      </c>
      <c r="G36" s="61" t="s">
        <v>1361</v>
      </c>
      <c r="H36" s="60">
        <v>995</v>
      </c>
      <c r="J36" s="62">
        <v>49460</v>
      </c>
      <c r="K36" s="63" t="s">
        <v>17</v>
      </c>
    </row>
    <row r="37" spans="1:11" x14ac:dyDescent="0.2">
      <c r="A37" s="3">
        <v>34</v>
      </c>
      <c r="B37" s="55" t="str">
        <f t="shared" si="1"/>
        <v>05/31/2033</v>
      </c>
      <c r="C37" s="60">
        <v>287</v>
      </c>
      <c r="D37" s="61" t="s">
        <v>40</v>
      </c>
      <c r="E37" s="61" t="s">
        <v>41</v>
      </c>
      <c r="F37" s="60" t="s">
        <v>43</v>
      </c>
      <c r="G37" s="61" t="s">
        <v>44</v>
      </c>
      <c r="H37" s="60">
        <v>3680</v>
      </c>
      <c r="J37" s="62">
        <v>49460</v>
      </c>
      <c r="K37" s="63" t="s">
        <v>45</v>
      </c>
    </row>
    <row r="38" spans="1:11" x14ac:dyDescent="0.2">
      <c r="A38" s="3">
        <v>35</v>
      </c>
      <c r="B38" s="55" t="str">
        <f t="shared" si="1"/>
        <v>05/31/2033</v>
      </c>
      <c r="C38" s="60">
        <v>2442</v>
      </c>
      <c r="D38" s="61" t="s">
        <v>333</v>
      </c>
      <c r="E38" s="61" t="s">
        <v>334</v>
      </c>
      <c r="F38" s="60" t="s">
        <v>6</v>
      </c>
      <c r="G38" s="61" t="s">
        <v>335</v>
      </c>
      <c r="H38" s="60">
        <v>7020</v>
      </c>
      <c r="J38" s="62">
        <v>49460</v>
      </c>
      <c r="K38" s="63" t="s">
        <v>7</v>
      </c>
    </row>
    <row r="39" spans="1:11" x14ac:dyDescent="0.2">
      <c r="A39" s="3">
        <v>36</v>
      </c>
      <c r="B39" s="55" t="str">
        <f t="shared" si="1"/>
        <v>05/31/2033</v>
      </c>
      <c r="C39" s="60">
        <v>2205</v>
      </c>
      <c r="D39" s="61" t="s">
        <v>239</v>
      </c>
      <c r="E39" s="61" t="s">
        <v>216</v>
      </c>
      <c r="F39" s="60" t="s">
        <v>151</v>
      </c>
      <c r="G39" s="61" t="s">
        <v>240</v>
      </c>
      <c r="H39" s="60">
        <v>21050</v>
      </c>
      <c r="J39" s="62">
        <v>49460</v>
      </c>
      <c r="K39" s="63" t="s">
        <v>150</v>
      </c>
    </row>
    <row r="40" spans="1:11" x14ac:dyDescent="0.2">
      <c r="A40" s="3">
        <v>37</v>
      </c>
      <c r="B40" s="55" t="str">
        <f t="shared" si="1"/>
        <v>06/30/2033</v>
      </c>
      <c r="C40" s="60">
        <v>2506</v>
      </c>
      <c r="D40" s="61" t="s">
        <v>368</v>
      </c>
      <c r="E40" s="61" t="s">
        <v>155</v>
      </c>
      <c r="F40" s="60" t="s">
        <v>69</v>
      </c>
      <c r="G40" s="61" t="s">
        <v>369</v>
      </c>
      <c r="H40" s="60">
        <v>8985</v>
      </c>
      <c r="J40" s="62">
        <v>49490</v>
      </c>
      <c r="K40" s="63" t="s">
        <v>45</v>
      </c>
    </row>
    <row r="41" spans="1:11" x14ac:dyDescent="0.2">
      <c r="A41" s="3">
        <v>38</v>
      </c>
      <c r="B41" s="55" t="str">
        <f t="shared" si="1"/>
        <v>06/30/2033</v>
      </c>
      <c r="C41" s="60">
        <v>2363</v>
      </c>
      <c r="D41" s="61" t="s">
        <v>1499</v>
      </c>
      <c r="E41" s="61" t="s">
        <v>1500</v>
      </c>
      <c r="F41" s="60" t="s">
        <v>56</v>
      </c>
      <c r="G41" s="61" t="s">
        <v>287</v>
      </c>
      <c r="H41" s="60">
        <v>6500</v>
      </c>
      <c r="J41" s="62">
        <v>49490</v>
      </c>
      <c r="K41" s="63" t="s">
        <v>45</v>
      </c>
    </row>
    <row r="42" spans="1:11" x14ac:dyDescent="0.2">
      <c r="A42" s="3">
        <v>39</v>
      </c>
      <c r="B42" s="55" t="str">
        <f t="shared" si="1"/>
        <v>06/30/2033</v>
      </c>
      <c r="C42" s="60">
        <v>2360</v>
      </c>
      <c r="D42" s="61" t="s">
        <v>286</v>
      </c>
      <c r="E42" s="61" t="s">
        <v>55</v>
      </c>
      <c r="F42" s="60" t="s">
        <v>56</v>
      </c>
      <c r="G42" s="61" t="s">
        <v>287</v>
      </c>
      <c r="H42" s="60">
        <v>87600</v>
      </c>
      <c r="J42" s="62">
        <v>49490</v>
      </c>
      <c r="K42" s="63" t="s">
        <v>45</v>
      </c>
    </row>
    <row r="43" spans="1:11" x14ac:dyDescent="0.2">
      <c r="A43" s="3">
        <v>40</v>
      </c>
      <c r="B43" s="55" t="str">
        <f t="shared" si="1"/>
        <v>07/31/2033</v>
      </c>
      <c r="C43" s="60">
        <v>7242</v>
      </c>
      <c r="D43" s="61" t="s">
        <v>897</v>
      </c>
      <c r="E43" s="61" t="s">
        <v>317</v>
      </c>
      <c r="F43" s="60" t="s">
        <v>16</v>
      </c>
      <c r="G43" s="61" t="s">
        <v>898</v>
      </c>
      <c r="H43" s="60">
        <v>1200</v>
      </c>
      <c r="J43" s="62">
        <v>49521</v>
      </c>
      <c r="K43" s="63" t="s">
        <v>17</v>
      </c>
    </row>
    <row r="44" spans="1:11" x14ac:dyDescent="0.2">
      <c r="A44" s="3">
        <v>41</v>
      </c>
      <c r="B44" s="55" t="str">
        <f t="shared" si="1"/>
        <v>07/31/2033</v>
      </c>
      <c r="C44" s="60">
        <v>2402</v>
      </c>
      <c r="D44" s="61" t="s">
        <v>309</v>
      </c>
      <c r="E44" s="61" t="s">
        <v>155</v>
      </c>
      <c r="F44" s="60" t="s">
        <v>69</v>
      </c>
      <c r="G44" s="61" t="s">
        <v>310</v>
      </c>
      <c r="H44" s="60">
        <v>2200</v>
      </c>
      <c r="J44" s="62">
        <v>49521</v>
      </c>
      <c r="K44" s="63" t="s">
        <v>45</v>
      </c>
    </row>
    <row r="45" spans="1:11" x14ac:dyDescent="0.2">
      <c r="A45" s="3">
        <v>42</v>
      </c>
      <c r="B45" s="55" t="str">
        <f t="shared" si="1"/>
        <v>07/31/2033</v>
      </c>
      <c r="C45" s="60">
        <v>11264</v>
      </c>
      <c r="D45" s="61" t="s">
        <v>1055</v>
      </c>
      <c r="E45" s="61" t="s">
        <v>1056</v>
      </c>
      <c r="F45" s="60" t="s">
        <v>77</v>
      </c>
      <c r="G45" s="61" t="s">
        <v>1057</v>
      </c>
      <c r="H45" s="60">
        <v>1400</v>
      </c>
      <c r="J45" s="62">
        <v>49521</v>
      </c>
      <c r="K45" s="63" t="s">
        <v>24</v>
      </c>
    </row>
    <row r="46" spans="1:11" x14ac:dyDescent="0.2">
      <c r="A46" s="3">
        <v>43</v>
      </c>
      <c r="B46" s="55" t="str">
        <f t="shared" si="1"/>
        <v>07/31/2033</v>
      </c>
      <c r="C46" s="60">
        <v>3623</v>
      </c>
      <c r="D46" s="61" t="s">
        <v>702</v>
      </c>
      <c r="E46" s="61" t="s">
        <v>703</v>
      </c>
      <c r="F46" s="60" t="s">
        <v>53</v>
      </c>
      <c r="G46" s="61" t="s">
        <v>1490</v>
      </c>
      <c r="H46" s="60">
        <v>12200</v>
      </c>
      <c r="J46" s="62">
        <v>49521</v>
      </c>
      <c r="K46" s="63" t="s">
        <v>7</v>
      </c>
    </row>
    <row r="47" spans="1:11" x14ac:dyDescent="0.2">
      <c r="A47" s="3">
        <v>44</v>
      </c>
      <c r="B47" s="55" t="str">
        <f t="shared" si="1"/>
        <v>07/31/2033</v>
      </c>
      <c r="C47" s="60">
        <v>7264</v>
      </c>
      <c r="D47" s="61" t="s">
        <v>900</v>
      </c>
      <c r="E47" s="61" t="s">
        <v>381</v>
      </c>
      <c r="F47" s="60" t="s">
        <v>42</v>
      </c>
      <c r="G47" s="61" t="s">
        <v>902</v>
      </c>
      <c r="H47" s="60">
        <v>1190</v>
      </c>
      <c r="J47" s="62">
        <v>49521</v>
      </c>
      <c r="K47" s="63" t="s">
        <v>45</v>
      </c>
    </row>
    <row r="48" spans="1:11" x14ac:dyDescent="0.2">
      <c r="A48" s="3">
        <v>45</v>
      </c>
      <c r="B48" s="55" t="str">
        <f t="shared" si="1"/>
        <v>08/31/2033</v>
      </c>
      <c r="C48" s="60">
        <v>7178</v>
      </c>
      <c r="D48" s="61" t="s">
        <v>888</v>
      </c>
      <c r="E48" s="61" t="s">
        <v>889</v>
      </c>
      <c r="F48" s="60" t="s">
        <v>16</v>
      </c>
      <c r="G48" s="61" t="s">
        <v>890</v>
      </c>
      <c r="H48" s="60">
        <v>400</v>
      </c>
      <c r="J48" s="62">
        <v>49552</v>
      </c>
      <c r="K48" s="63" t="s">
        <v>17</v>
      </c>
    </row>
    <row r="49" spans="1:11" x14ac:dyDescent="0.2">
      <c r="A49" s="3">
        <v>46</v>
      </c>
      <c r="B49" s="55" t="str">
        <f t="shared" si="1"/>
        <v>08/31/2033</v>
      </c>
      <c r="C49" s="60">
        <v>6461</v>
      </c>
      <c r="D49" s="61" t="s">
        <v>864</v>
      </c>
      <c r="E49" s="61" t="s">
        <v>865</v>
      </c>
      <c r="F49" s="60" t="s">
        <v>80</v>
      </c>
      <c r="G49" s="61" t="s">
        <v>864</v>
      </c>
      <c r="H49" s="60">
        <v>500</v>
      </c>
      <c r="J49" s="62">
        <v>49552</v>
      </c>
      <c r="K49" s="63" t="s">
        <v>5</v>
      </c>
    </row>
    <row r="50" spans="1:11" x14ac:dyDescent="0.2">
      <c r="A50" s="3">
        <v>47</v>
      </c>
      <c r="B50" s="55" t="str">
        <f t="shared" si="1"/>
        <v>09/04/2033</v>
      </c>
      <c r="C50" s="66">
        <v>5</v>
      </c>
      <c r="D50" s="61" t="s">
        <v>1491</v>
      </c>
      <c r="E50" s="61" t="s">
        <v>1492</v>
      </c>
      <c r="F50" s="60" t="s">
        <v>2</v>
      </c>
      <c r="G50" s="61" t="s">
        <v>3</v>
      </c>
      <c r="H50" s="60">
        <v>188250</v>
      </c>
      <c r="J50" s="62">
        <v>49556</v>
      </c>
      <c r="K50" s="63" t="s">
        <v>5</v>
      </c>
    </row>
    <row r="51" spans="1:11" x14ac:dyDescent="0.2">
      <c r="A51" s="3">
        <v>48</v>
      </c>
      <c r="B51" s="55" t="str">
        <f t="shared" si="1"/>
        <v>09/30/2033</v>
      </c>
      <c r="C51" s="60">
        <v>11313</v>
      </c>
      <c r="D51" s="61" t="s">
        <v>1061</v>
      </c>
      <c r="E51" s="61" t="s">
        <v>1062</v>
      </c>
      <c r="F51" s="60" t="s">
        <v>148</v>
      </c>
      <c r="G51" s="61" t="s">
        <v>1063</v>
      </c>
      <c r="H51" s="60">
        <v>425</v>
      </c>
      <c r="J51" s="62">
        <v>49582</v>
      </c>
      <c r="K51" s="64" t="s">
        <v>150</v>
      </c>
    </row>
    <row r="52" spans="1:11" x14ac:dyDescent="0.2">
      <c r="A52" s="3">
        <v>49</v>
      </c>
      <c r="B52" s="55" t="str">
        <f t="shared" si="1"/>
        <v>09/30/2033</v>
      </c>
      <c r="C52" s="60">
        <v>4720</v>
      </c>
      <c r="D52" s="61" t="s">
        <v>776</v>
      </c>
      <c r="E52" s="61" t="s">
        <v>777</v>
      </c>
      <c r="F52" s="60" t="s">
        <v>778</v>
      </c>
      <c r="G52" s="61" t="s">
        <v>779</v>
      </c>
      <c r="H52" s="60">
        <v>30000</v>
      </c>
      <c r="J52" s="62">
        <v>49582</v>
      </c>
      <c r="K52" s="63" t="s">
        <v>17</v>
      </c>
    </row>
    <row r="53" spans="1:11" x14ac:dyDescent="0.2">
      <c r="A53" s="3">
        <v>50</v>
      </c>
      <c r="B53" s="55" t="str">
        <f t="shared" si="1"/>
        <v>09/30/2033</v>
      </c>
      <c r="C53" s="60">
        <v>5226</v>
      </c>
      <c r="D53" s="61" t="s">
        <v>806</v>
      </c>
      <c r="E53" s="61" t="s">
        <v>807</v>
      </c>
      <c r="F53" s="60" t="s">
        <v>778</v>
      </c>
      <c r="G53" s="61" t="s">
        <v>808</v>
      </c>
      <c r="H53" s="60">
        <v>8000</v>
      </c>
      <c r="J53" s="62">
        <v>49582</v>
      </c>
      <c r="K53" s="63" t="s">
        <v>17</v>
      </c>
    </row>
    <row r="54" spans="1:11" x14ac:dyDescent="0.2">
      <c r="B54" s="23" t="s">
        <v>1476</v>
      </c>
      <c r="C54" s="23"/>
      <c r="D54" s="23"/>
    </row>
    <row r="57" spans="1:11" x14ac:dyDescent="0.2">
      <c r="A57" s="1" t="s">
        <v>1097</v>
      </c>
      <c r="B57" s="15" t="s">
        <v>1099</v>
      </c>
      <c r="C57" s="1" t="s">
        <v>1098</v>
      </c>
      <c r="D57" s="1" t="s">
        <v>1093</v>
      </c>
      <c r="E57" s="1" t="s">
        <v>1114</v>
      </c>
      <c r="F57" s="1" t="s">
        <v>1094</v>
      </c>
      <c r="G57" s="1" t="s">
        <v>1101</v>
      </c>
      <c r="H57" s="1" t="s">
        <v>1095</v>
      </c>
      <c r="I57" s="1" t="s">
        <v>1109</v>
      </c>
      <c r="J57" s="2" t="s">
        <v>1100</v>
      </c>
      <c r="K57" s="1" t="s">
        <v>1096</v>
      </c>
    </row>
    <row r="59" spans="1:11" x14ac:dyDescent="0.2">
      <c r="A59" s="3">
        <v>1</v>
      </c>
      <c r="B59" s="55" t="str">
        <f>TEXT(MONTH(J59),"00") &amp; "/" &amp; TEXT(DAY(J59),"00") &amp; "/" &amp; TEXT((YEAR(J59)-5),"0000")</f>
        <v>11/30/2032</v>
      </c>
      <c r="C59" s="56">
        <v>7076</v>
      </c>
      <c r="D59" s="57" t="s">
        <v>1433</v>
      </c>
      <c r="E59" s="57" t="s">
        <v>1434</v>
      </c>
      <c r="F59" s="56" t="s">
        <v>80</v>
      </c>
      <c r="G59" s="57" t="s">
        <v>110</v>
      </c>
      <c r="H59" s="56">
        <v>4900</v>
      </c>
      <c r="I59" s="58"/>
      <c r="J59" s="59">
        <v>50374</v>
      </c>
      <c r="K59" s="39" t="s">
        <v>5</v>
      </c>
    </row>
    <row r="60" spans="1:11" x14ac:dyDescent="0.2">
      <c r="A60" s="3">
        <v>2</v>
      </c>
      <c r="B60" s="55" t="str">
        <f t="shared" ref="B60:B80" si="2">TEXT(MONTH(J60),"00") &amp; "/" &amp; TEXT(DAY(J60),"00") &amp; "/" &amp; TEXT((YEAR(J60)-5),"0000")</f>
        <v>11/30/2032</v>
      </c>
      <c r="C60" s="56">
        <v>11163</v>
      </c>
      <c r="D60" s="57" t="s">
        <v>1452</v>
      </c>
      <c r="E60" s="57" t="s">
        <v>1453</v>
      </c>
      <c r="F60" s="56" t="s">
        <v>148</v>
      </c>
      <c r="G60" s="57" t="s">
        <v>713</v>
      </c>
      <c r="H60" s="56">
        <v>1200</v>
      </c>
      <c r="I60" s="58"/>
      <c r="J60" s="59">
        <v>50374</v>
      </c>
      <c r="K60" s="39" t="s">
        <v>150</v>
      </c>
    </row>
    <row r="61" spans="1:11" x14ac:dyDescent="0.2">
      <c r="A61" s="3">
        <v>3</v>
      </c>
      <c r="B61" s="55" t="str">
        <f t="shared" si="2"/>
        <v>01/31/2033</v>
      </c>
      <c r="C61" s="56">
        <v>2529</v>
      </c>
      <c r="D61" s="57" t="s">
        <v>1454</v>
      </c>
      <c r="E61" s="57" t="s">
        <v>223</v>
      </c>
      <c r="F61" s="56" t="s">
        <v>224</v>
      </c>
      <c r="G61" s="57" t="s">
        <v>238</v>
      </c>
      <c r="H61" s="56">
        <v>7200</v>
      </c>
      <c r="I61" s="58"/>
      <c r="J61" s="59">
        <v>50436</v>
      </c>
      <c r="K61" s="39" t="s">
        <v>150</v>
      </c>
    </row>
    <row r="62" spans="1:11" x14ac:dyDescent="0.2">
      <c r="A62" s="3">
        <v>4</v>
      </c>
      <c r="B62" s="55" t="str">
        <f t="shared" si="2"/>
        <v>01/31/2033</v>
      </c>
      <c r="C62" s="56">
        <v>2527</v>
      </c>
      <c r="D62" s="57" t="s">
        <v>1455</v>
      </c>
      <c r="E62" s="57" t="s">
        <v>223</v>
      </c>
      <c r="F62" s="56" t="s">
        <v>224</v>
      </c>
      <c r="G62" s="57" t="s">
        <v>238</v>
      </c>
      <c r="H62" s="56">
        <v>21600</v>
      </c>
      <c r="I62" s="58"/>
      <c r="J62" s="59">
        <v>50436</v>
      </c>
      <c r="K62" s="39" t="s">
        <v>150</v>
      </c>
    </row>
    <row r="63" spans="1:11" x14ac:dyDescent="0.2">
      <c r="A63" s="3">
        <v>5</v>
      </c>
      <c r="B63" s="55" t="str">
        <f t="shared" si="2"/>
        <v>02/28/2033</v>
      </c>
      <c r="C63" s="56">
        <v>5251</v>
      </c>
      <c r="D63" s="57" t="s">
        <v>1435</v>
      </c>
      <c r="E63" s="57" t="s">
        <v>1436</v>
      </c>
      <c r="F63" s="56" t="s">
        <v>136</v>
      </c>
      <c r="G63" s="57" t="s">
        <v>1435</v>
      </c>
      <c r="H63" s="56">
        <v>1500</v>
      </c>
      <c r="I63" s="58"/>
      <c r="J63" s="59">
        <v>50464</v>
      </c>
      <c r="K63" s="39" t="s">
        <v>5</v>
      </c>
    </row>
    <row r="64" spans="1:11" x14ac:dyDescent="0.2">
      <c r="A64" s="3">
        <v>6</v>
      </c>
      <c r="B64" s="55" t="str">
        <f t="shared" si="2"/>
        <v>03/31/2033</v>
      </c>
      <c r="C64" s="56">
        <v>2403</v>
      </c>
      <c r="D64" s="57" t="s">
        <v>1456</v>
      </c>
      <c r="E64" s="57" t="s">
        <v>1431</v>
      </c>
      <c r="F64" s="56" t="s">
        <v>224</v>
      </c>
      <c r="G64" s="57" t="s">
        <v>271</v>
      </c>
      <c r="H64" s="56">
        <v>8400</v>
      </c>
      <c r="I64" s="58"/>
      <c r="J64" s="59">
        <v>50495</v>
      </c>
      <c r="K64" s="39" t="s">
        <v>150</v>
      </c>
    </row>
    <row r="65" spans="1:11" x14ac:dyDescent="0.2">
      <c r="A65" s="3">
        <v>7</v>
      </c>
      <c r="B65" s="55" t="str">
        <f t="shared" si="2"/>
        <v>03/31/2033</v>
      </c>
      <c r="C65" s="56">
        <v>2534</v>
      </c>
      <c r="D65" s="57" t="s">
        <v>1457</v>
      </c>
      <c r="E65" s="57" t="s">
        <v>386</v>
      </c>
      <c r="F65" s="56" t="s">
        <v>224</v>
      </c>
      <c r="G65" s="57" t="s">
        <v>387</v>
      </c>
      <c r="H65" s="56">
        <v>7800</v>
      </c>
      <c r="I65" s="58"/>
      <c r="J65" s="59">
        <v>50495</v>
      </c>
      <c r="K65" s="39" t="s">
        <v>150</v>
      </c>
    </row>
    <row r="66" spans="1:11" x14ac:dyDescent="0.2">
      <c r="A66" s="3">
        <v>8</v>
      </c>
      <c r="B66" s="55" t="str">
        <f t="shared" si="2"/>
        <v>03/31/2033</v>
      </c>
      <c r="C66" s="56">
        <v>2230</v>
      </c>
      <c r="D66" s="57" t="s">
        <v>1465</v>
      </c>
      <c r="E66" s="57" t="s">
        <v>248</v>
      </c>
      <c r="F66" s="56" t="s">
        <v>37</v>
      </c>
      <c r="G66" s="57" t="s">
        <v>1466</v>
      </c>
      <c r="H66" s="56">
        <v>16900</v>
      </c>
      <c r="I66" s="58"/>
      <c r="J66" s="59">
        <v>50495</v>
      </c>
      <c r="K66" s="39" t="s">
        <v>5</v>
      </c>
    </row>
    <row r="67" spans="1:11" x14ac:dyDescent="0.2">
      <c r="A67" s="3">
        <v>9</v>
      </c>
      <c r="B67" s="55" t="str">
        <f t="shared" si="2"/>
        <v>03/31/2033</v>
      </c>
      <c r="C67" s="56">
        <v>2630</v>
      </c>
      <c r="D67" s="57" t="s">
        <v>1467</v>
      </c>
      <c r="E67" s="57" t="s">
        <v>13</v>
      </c>
      <c r="F67" s="56" t="s">
        <v>14</v>
      </c>
      <c r="G67" s="57" t="s">
        <v>1468</v>
      </c>
      <c r="H67" s="56">
        <v>41560</v>
      </c>
      <c r="I67" s="58"/>
      <c r="J67" s="59">
        <v>50495</v>
      </c>
      <c r="K67" s="39" t="s">
        <v>5</v>
      </c>
    </row>
    <row r="68" spans="1:11" ht="15" customHeight="1" x14ac:dyDescent="0.2">
      <c r="A68" s="3">
        <v>10</v>
      </c>
      <c r="B68" s="3" t="str">
        <f t="shared" si="2"/>
        <v>04/30/2033</v>
      </c>
      <c r="C68" s="56">
        <v>3863</v>
      </c>
      <c r="D68" s="57" t="s">
        <v>1437</v>
      </c>
      <c r="E68" s="57" t="s">
        <v>718</v>
      </c>
      <c r="F68" s="56" t="s">
        <v>16</v>
      </c>
      <c r="G68" s="57" t="s">
        <v>1389</v>
      </c>
      <c r="H68" s="56">
        <v>1100</v>
      </c>
      <c r="I68" s="58"/>
      <c r="J68" s="59">
        <v>50525</v>
      </c>
      <c r="K68" s="39" t="s">
        <v>17</v>
      </c>
    </row>
    <row r="69" spans="1:11" x14ac:dyDescent="0.2">
      <c r="A69" s="3">
        <v>11</v>
      </c>
      <c r="B69" s="55" t="str">
        <f t="shared" si="2"/>
        <v>04/30/2033</v>
      </c>
      <c r="C69" s="56">
        <v>8377</v>
      </c>
      <c r="D69" s="57" t="s">
        <v>1438</v>
      </c>
      <c r="E69" s="57" t="s">
        <v>1439</v>
      </c>
      <c r="F69" s="56" t="s">
        <v>16</v>
      </c>
      <c r="G69" s="57" t="s">
        <v>31</v>
      </c>
      <c r="H69" s="56">
        <v>11950</v>
      </c>
      <c r="I69" s="58"/>
      <c r="J69" s="59">
        <v>50525</v>
      </c>
      <c r="K69" s="39" t="s">
        <v>17</v>
      </c>
    </row>
    <row r="70" spans="1:11" x14ac:dyDescent="0.2">
      <c r="A70" s="3">
        <v>12</v>
      </c>
      <c r="B70" s="55" t="str">
        <f t="shared" si="2"/>
        <v>04/30/2033</v>
      </c>
      <c r="C70" s="56">
        <v>925</v>
      </c>
      <c r="D70" s="57" t="s">
        <v>1469</v>
      </c>
      <c r="E70" s="57" t="s">
        <v>1470</v>
      </c>
      <c r="F70" s="56" t="s">
        <v>1407</v>
      </c>
      <c r="G70" s="57" t="s">
        <v>1471</v>
      </c>
      <c r="H70" s="56">
        <v>3200</v>
      </c>
      <c r="I70" s="58"/>
      <c r="J70" s="59">
        <v>50525</v>
      </c>
      <c r="K70" s="39" t="s">
        <v>45</v>
      </c>
    </row>
    <row r="71" spans="1:11" x14ac:dyDescent="0.2">
      <c r="A71" s="3">
        <v>13</v>
      </c>
      <c r="B71" s="55" t="str">
        <f t="shared" si="2"/>
        <v>05/31/2033</v>
      </c>
      <c r="C71" s="56">
        <v>4031</v>
      </c>
      <c r="D71" s="57" t="s">
        <v>1440</v>
      </c>
      <c r="E71" s="57" t="s">
        <v>1441</v>
      </c>
      <c r="F71" s="56" t="s">
        <v>43</v>
      </c>
      <c r="G71" s="57" t="s">
        <v>1442</v>
      </c>
      <c r="H71" s="56">
        <v>7600</v>
      </c>
      <c r="I71" s="58"/>
      <c r="J71" s="59">
        <v>50556</v>
      </c>
      <c r="K71" s="39" t="s">
        <v>45</v>
      </c>
    </row>
    <row r="72" spans="1:11" x14ac:dyDescent="0.2">
      <c r="A72" s="3">
        <v>14</v>
      </c>
      <c r="B72" s="55" t="str">
        <f t="shared" si="2"/>
        <v>05/31/2033</v>
      </c>
      <c r="C72" s="56">
        <v>6641</v>
      </c>
      <c r="D72" s="57" t="s">
        <v>1443</v>
      </c>
      <c r="E72" s="57" t="s">
        <v>1432</v>
      </c>
      <c r="F72" s="56" t="s">
        <v>46</v>
      </c>
      <c r="G72" s="57" t="s">
        <v>47</v>
      </c>
      <c r="H72" s="56">
        <v>72000</v>
      </c>
      <c r="I72" s="58"/>
      <c r="J72" s="59">
        <v>50556</v>
      </c>
      <c r="K72" s="39" t="s">
        <v>24</v>
      </c>
    </row>
    <row r="73" spans="1:11" x14ac:dyDescent="0.2">
      <c r="A73" s="3">
        <v>15</v>
      </c>
      <c r="B73" s="55" t="str">
        <f t="shared" si="2"/>
        <v>06/15/2033</v>
      </c>
      <c r="C73" s="56">
        <v>906</v>
      </c>
      <c r="D73" s="57" t="s">
        <v>1472</v>
      </c>
      <c r="E73" s="57" t="s">
        <v>1485</v>
      </c>
      <c r="F73" s="56" t="s">
        <v>68</v>
      </c>
      <c r="G73" s="57" t="s">
        <v>107</v>
      </c>
      <c r="H73" s="56">
        <v>7500</v>
      </c>
      <c r="I73" s="58"/>
      <c r="J73" s="59">
        <v>50571</v>
      </c>
      <c r="K73" s="39" t="s">
        <v>7</v>
      </c>
    </row>
    <row r="74" spans="1:11" x14ac:dyDescent="0.2">
      <c r="A74" s="3">
        <v>16</v>
      </c>
      <c r="B74" s="55" t="str">
        <f t="shared" si="2"/>
        <v>06/30/2033</v>
      </c>
      <c r="C74" s="56">
        <v>6221</v>
      </c>
      <c r="D74" s="57" t="s">
        <v>1444</v>
      </c>
      <c r="E74" s="57" t="s">
        <v>1445</v>
      </c>
      <c r="F74" s="56" t="s">
        <v>80</v>
      </c>
      <c r="G74" s="57" t="s">
        <v>1444</v>
      </c>
      <c r="H74" s="56">
        <v>3700</v>
      </c>
      <c r="I74" s="58"/>
      <c r="J74" s="59">
        <v>50586</v>
      </c>
      <c r="K74" s="39" t="s">
        <v>5</v>
      </c>
    </row>
    <row r="75" spans="1:11" x14ac:dyDescent="0.2">
      <c r="A75" s="3">
        <v>17</v>
      </c>
      <c r="B75" s="55" t="str">
        <f t="shared" si="2"/>
        <v>06/30/2033</v>
      </c>
      <c r="C75" s="56">
        <v>1417</v>
      </c>
      <c r="D75" s="57" t="s">
        <v>1458</v>
      </c>
      <c r="E75" s="57" t="s">
        <v>1459</v>
      </c>
      <c r="F75" s="56" t="s">
        <v>1461</v>
      </c>
      <c r="G75" s="57" t="s">
        <v>1460</v>
      </c>
      <c r="H75" s="56">
        <v>105900</v>
      </c>
      <c r="I75" s="58"/>
      <c r="J75" s="59">
        <v>50586</v>
      </c>
      <c r="K75" s="39" t="s">
        <v>45</v>
      </c>
    </row>
    <row r="76" spans="1:11" x14ac:dyDescent="0.2">
      <c r="A76" s="3">
        <v>18</v>
      </c>
      <c r="B76" s="3" t="str">
        <f t="shared" si="2"/>
        <v>06/30/2033</v>
      </c>
      <c r="C76" s="56">
        <v>1835</v>
      </c>
      <c r="D76" s="57" t="s">
        <v>1462</v>
      </c>
      <c r="E76" s="57" t="s">
        <v>1463</v>
      </c>
      <c r="F76" s="56" t="s">
        <v>1461</v>
      </c>
      <c r="G76" s="57" t="s">
        <v>1464</v>
      </c>
      <c r="H76" s="56">
        <v>26000</v>
      </c>
      <c r="I76" s="58"/>
      <c r="J76" s="59">
        <v>50586</v>
      </c>
      <c r="K76" s="39" t="s">
        <v>45</v>
      </c>
    </row>
    <row r="77" spans="1:11" x14ac:dyDescent="0.2">
      <c r="A77" s="3">
        <v>19</v>
      </c>
      <c r="B77" s="55" t="str">
        <f t="shared" si="2"/>
        <v>07/31/2033</v>
      </c>
      <c r="C77" s="56">
        <v>946</v>
      </c>
      <c r="D77" s="57" t="s">
        <v>1473</v>
      </c>
      <c r="E77" s="57" t="s">
        <v>1474</v>
      </c>
      <c r="F77" s="56" t="s">
        <v>33</v>
      </c>
      <c r="G77" s="57" t="s">
        <v>1475</v>
      </c>
      <c r="H77" s="56">
        <v>400</v>
      </c>
      <c r="I77" s="58"/>
      <c r="J77" s="59">
        <v>50617</v>
      </c>
      <c r="K77" s="39" t="s">
        <v>17</v>
      </c>
    </row>
    <row r="78" spans="1:11" x14ac:dyDescent="0.2">
      <c r="A78" s="3">
        <v>20</v>
      </c>
      <c r="B78" s="55" t="str">
        <f t="shared" si="2"/>
        <v>08/31/2033</v>
      </c>
      <c r="C78" s="56">
        <v>6780</v>
      </c>
      <c r="D78" s="57" t="s">
        <v>1446</v>
      </c>
      <c r="E78" s="57" t="s">
        <v>1447</v>
      </c>
      <c r="F78" s="56" t="s">
        <v>16</v>
      </c>
      <c r="G78" s="57" t="s">
        <v>1446</v>
      </c>
      <c r="H78" s="56">
        <v>1963</v>
      </c>
      <c r="I78" s="58"/>
      <c r="J78" s="59">
        <v>50648</v>
      </c>
      <c r="K78" s="39" t="s">
        <v>17</v>
      </c>
    </row>
    <row r="79" spans="1:11" x14ac:dyDescent="0.2">
      <c r="A79" s="3">
        <v>21</v>
      </c>
      <c r="B79" s="55" t="str">
        <f t="shared" si="2"/>
        <v>09/30/2033</v>
      </c>
      <c r="C79" s="56">
        <v>2973</v>
      </c>
      <c r="D79" s="57" t="s">
        <v>1448</v>
      </c>
      <c r="E79" s="57" t="s">
        <v>131</v>
      </c>
      <c r="F79" s="56" t="s">
        <v>10</v>
      </c>
      <c r="G79" s="57" t="s">
        <v>1449</v>
      </c>
      <c r="H79" s="56">
        <v>4800</v>
      </c>
      <c r="I79" s="58"/>
      <c r="J79" s="59">
        <v>50678</v>
      </c>
      <c r="K79" s="39" t="s">
        <v>5</v>
      </c>
    </row>
    <row r="80" spans="1:11" x14ac:dyDescent="0.2">
      <c r="A80" s="3">
        <v>22</v>
      </c>
      <c r="B80" s="55" t="str">
        <f t="shared" si="2"/>
        <v>09/30/2033</v>
      </c>
      <c r="C80" s="56">
        <v>8889</v>
      </c>
      <c r="D80" s="57" t="s">
        <v>1450</v>
      </c>
      <c r="E80" s="57" t="s">
        <v>1451</v>
      </c>
      <c r="F80" s="56" t="s">
        <v>37</v>
      </c>
      <c r="G80" s="57" t="s">
        <v>1450</v>
      </c>
      <c r="H80" s="56">
        <v>1250</v>
      </c>
      <c r="I80" s="58"/>
      <c r="J80" s="59">
        <v>50678</v>
      </c>
      <c r="K80" s="39" t="s">
        <v>5</v>
      </c>
    </row>
    <row r="82" spans="2:4" x14ac:dyDescent="0.2">
      <c r="B82" s="68" t="s">
        <v>1477</v>
      </c>
      <c r="C82" s="68"/>
      <c r="D82" s="68"/>
    </row>
  </sheetData>
  <sortState ref="A4:L52">
    <sortCondition ref="B4:B52"/>
  </sortState>
  <mergeCells count="1">
    <mergeCell ref="B82:D82"/>
  </mergeCells>
  <printOptions gridLines="1"/>
  <pageMargins left="0" right="0" top="0" bottom="0" header="0" footer="0"/>
  <pageSetup scale="66" orientation="landscape" r:id="rId1"/>
  <rowBreaks count="1" manualBreakCount="1">
    <brk id="5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7"/>
  <sheetViews>
    <sheetView zoomScale="81" zoomScaleNormal="81" workbookViewId="0">
      <selection activeCell="K13" sqref="K13"/>
    </sheetView>
  </sheetViews>
  <sheetFormatPr defaultColWidth="9.140625" defaultRowHeight="12.75" x14ac:dyDescent="0.2"/>
  <cols>
    <col min="1" max="1" width="6.7109375" style="6" customWidth="1"/>
    <col min="2" max="2" width="14" style="6" bestFit="1" customWidth="1"/>
    <col min="3" max="3" width="15.140625" style="6" bestFit="1" customWidth="1"/>
    <col min="4" max="4" width="34.28515625" style="6" customWidth="1"/>
    <col min="5" max="5" width="38.85546875" style="6" bestFit="1" customWidth="1"/>
    <col min="6" max="6" width="5.5703125" style="6" bestFit="1" customWidth="1"/>
    <col min="7" max="7" width="37.7109375" style="6" bestFit="1" customWidth="1"/>
    <col min="8" max="8" width="9" style="6" customWidth="1"/>
    <col min="9" max="9" width="12.85546875" style="6" customWidth="1"/>
    <col min="10" max="10" width="15.140625" style="6" bestFit="1" customWidth="1"/>
    <col min="11" max="11" width="7" style="6" bestFit="1" customWidth="1"/>
    <col min="12" max="16384" width="9.140625" style="6"/>
  </cols>
  <sheetData>
    <row r="1" spans="1:12" s="3" customFormat="1" x14ac:dyDescent="0.2">
      <c r="A1" s="1" t="s">
        <v>1097</v>
      </c>
      <c r="B1" s="15" t="s">
        <v>1099</v>
      </c>
      <c r="C1" s="1" t="s">
        <v>1098</v>
      </c>
      <c r="D1" s="1" t="s">
        <v>1093</v>
      </c>
      <c r="E1" s="1" t="s">
        <v>1114</v>
      </c>
      <c r="F1" s="13" t="s">
        <v>1094</v>
      </c>
      <c r="G1" s="1" t="s">
        <v>1101</v>
      </c>
      <c r="H1" s="1" t="s">
        <v>1095</v>
      </c>
      <c r="I1" s="1" t="s">
        <v>1109</v>
      </c>
      <c r="J1" s="2" t="s">
        <v>1100</v>
      </c>
      <c r="K1" s="1" t="s">
        <v>1096</v>
      </c>
      <c r="L1" s="1" t="s">
        <v>1102</v>
      </c>
    </row>
    <row r="2" spans="1:12" x14ac:dyDescent="0.2">
      <c r="F2" s="14"/>
    </row>
    <row r="3" spans="1:12" x14ac:dyDescent="0.2">
      <c r="F3" s="14"/>
    </row>
    <row r="4" spans="1:12" s="3" customFormat="1" x14ac:dyDescent="0.2">
      <c r="A4" s="3">
        <v>1</v>
      </c>
      <c r="B4" s="5" t="str">
        <f t="shared" ref="B4:B30" si="0">TEXT(MONTH(J4),"00") &amp; "/" &amp; TEXT(DAY(J4),"00") &amp; "/" &amp; TEXT((YEAR(J4)-2),"0000")</f>
        <v>10/31/2019</v>
      </c>
      <c r="C4" s="3">
        <v>10887</v>
      </c>
      <c r="D4" s="3" t="s">
        <v>1033</v>
      </c>
      <c r="E4" s="3" t="s">
        <v>1034</v>
      </c>
      <c r="F4" s="11" t="s">
        <v>6</v>
      </c>
      <c r="G4" s="3" t="s">
        <v>335</v>
      </c>
      <c r="H4" s="3">
        <v>800</v>
      </c>
      <c r="J4" s="17">
        <v>44500</v>
      </c>
      <c r="K4" s="3" t="s">
        <v>7</v>
      </c>
    </row>
    <row r="5" spans="1:12" s="3" customFormat="1" x14ac:dyDescent="0.2">
      <c r="A5" s="3">
        <v>2</v>
      </c>
      <c r="B5" s="5" t="str">
        <f t="shared" si="0"/>
        <v>11/30/2019</v>
      </c>
      <c r="C5" s="3">
        <v>2816</v>
      </c>
      <c r="D5" s="3" t="s">
        <v>505</v>
      </c>
      <c r="E5" s="3" t="s">
        <v>506</v>
      </c>
      <c r="F5" s="11" t="s">
        <v>151</v>
      </c>
      <c r="G5" s="3" t="s">
        <v>365</v>
      </c>
      <c r="H5" s="3">
        <v>4137</v>
      </c>
      <c r="J5" s="17">
        <v>44530</v>
      </c>
      <c r="K5" s="3" t="s">
        <v>150</v>
      </c>
    </row>
    <row r="6" spans="1:12" s="3" customFormat="1" x14ac:dyDescent="0.2">
      <c r="A6" s="3">
        <v>3</v>
      </c>
      <c r="B6" s="5" t="str">
        <f t="shared" si="0"/>
        <v>11/30/2019</v>
      </c>
      <c r="C6" s="3">
        <v>10853</v>
      </c>
      <c r="D6" s="3" t="s">
        <v>1030</v>
      </c>
      <c r="E6" s="3" t="s">
        <v>1031</v>
      </c>
      <c r="F6" s="11" t="s">
        <v>56</v>
      </c>
      <c r="G6" s="3" t="s">
        <v>1030</v>
      </c>
      <c r="H6" s="3">
        <v>3450</v>
      </c>
      <c r="J6" s="17">
        <v>44530</v>
      </c>
      <c r="K6" s="3" t="s">
        <v>45</v>
      </c>
    </row>
    <row r="7" spans="1:12" s="3" customFormat="1" x14ac:dyDescent="0.2">
      <c r="A7" s="3">
        <v>4</v>
      </c>
      <c r="B7" s="5" t="str">
        <f t="shared" si="0"/>
        <v>11/30/2019</v>
      </c>
      <c r="C7" s="3">
        <v>12766</v>
      </c>
      <c r="D7" s="3" t="s">
        <v>1090</v>
      </c>
      <c r="E7" s="3" t="s">
        <v>216</v>
      </c>
      <c r="F7" s="11" t="s">
        <v>151</v>
      </c>
      <c r="G7" s="3" t="s">
        <v>365</v>
      </c>
      <c r="H7" s="3">
        <v>0</v>
      </c>
      <c r="J7" s="17">
        <v>44530</v>
      </c>
      <c r="K7" s="3" t="s">
        <v>150</v>
      </c>
    </row>
    <row r="8" spans="1:12" s="3" customFormat="1" x14ac:dyDescent="0.2">
      <c r="A8" s="3">
        <v>5</v>
      </c>
      <c r="B8" s="5" t="str">
        <f t="shared" si="0"/>
        <v>12/03/2019</v>
      </c>
      <c r="C8" s="3">
        <v>2368</v>
      </c>
      <c r="D8" s="3" t="s">
        <v>1507</v>
      </c>
      <c r="E8" s="3" t="s">
        <v>293</v>
      </c>
      <c r="F8" s="11" t="s">
        <v>224</v>
      </c>
      <c r="G8" s="3" t="s">
        <v>294</v>
      </c>
      <c r="H8" s="3">
        <v>1500</v>
      </c>
      <c r="J8" s="21">
        <v>44533</v>
      </c>
      <c r="K8" s="3" t="s">
        <v>150</v>
      </c>
    </row>
    <row r="9" spans="1:12" s="3" customFormat="1" x14ac:dyDescent="0.2">
      <c r="A9" s="3">
        <v>6</v>
      </c>
      <c r="B9" s="5" t="str">
        <f t="shared" si="0"/>
        <v>12/31/2019</v>
      </c>
      <c r="C9" s="3">
        <v>298</v>
      </c>
      <c r="D9" s="3" t="s">
        <v>48</v>
      </c>
      <c r="E9" s="3" t="s">
        <v>15</v>
      </c>
      <c r="F9" s="11" t="s">
        <v>16</v>
      </c>
      <c r="G9" s="3" t="s">
        <v>49</v>
      </c>
      <c r="H9" s="3">
        <v>6850</v>
      </c>
      <c r="J9" s="17">
        <v>44561</v>
      </c>
      <c r="K9" s="3" t="s">
        <v>17</v>
      </c>
    </row>
    <row r="10" spans="1:12" s="3" customFormat="1" x14ac:dyDescent="0.2">
      <c r="A10" s="3">
        <v>7</v>
      </c>
      <c r="B10" s="5" t="str">
        <f t="shared" si="0"/>
        <v>01/31/2020</v>
      </c>
      <c r="C10" s="3">
        <v>2426</v>
      </c>
      <c r="D10" s="3" t="s">
        <v>327</v>
      </c>
      <c r="E10" s="3" t="s">
        <v>217</v>
      </c>
      <c r="F10" s="11" t="s">
        <v>16</v>
      </c>
      <c r="G10" s="3" t="s">
        <v>328</v>
      </c>
      <c r="H10" s="3">
        <v>1679100</v>
      </c>
      <c r="J10" s="17">
        <v>44592</v>
      </c>
      <c r="K10" s="3" t="s">
        <v>17</v>
      </c>
    </row>
    <row r="11" spans="1:12" s="3" customFormat="1" x14ac:dyDescent="0.2">
      <c r="A11" s="3">
        <v>8</v>
      </c>
      <c r="B11" s="5" t="str">
        <f t="shared" si="0"/>
        <v>01/31/2020</v>
      </c>
      <c r="C11" s="3">
        <v>2322</v>
      </c>
      <c r="D11" s="3" t="s">
        <v>273</v>
      </c>
      <c r="E11" s="3" t="s">
        <v>223</v>
      </c>
      <c r="F11" s="11" t="s">
        <v>224</v>
      </c>
      <c r="G11" s="3" t="s">
        <v>225</v>
      </c>
      <c r="H11" s="3">
        <v>8740</v>
      </c>
      <c r="J11" s="17">
        <v>44592</v>
      </c>
      <c r="K11" s="3" t="s">
        <v>5</v>
      </c>
    </row>
    <row r="12" spans="1:12" s="3" customFormat="1" x14ac:dyDescent="0.2">
      <c r="A12" s="3">
        <v>9</v>
      </c>
      <c r="B12" s="5" t="str">
        <f t="shared" si="0"/>
        <v>01/31/2020</v>
      </c>
      <c r="C12" s="3">
        <v>2879</v>
      </c>
      <c r="D12" s="3" t="s">
        <v>535</v>
      </c>
      <c r="E12" s="3" t="s">
        <v>216</v>
      </c>
      <c r="F12" s="11" t="s">
        <v>151</v>
      </c>
      <c r="G12" s="3" t="s">
        <v>485</v>
      </c>
      <c r="H12" s="3">
        <v>7550</v>
      </c>
      <c r="I12" s="3" t="s">
        <v>1112</v>
      </c>
      <c r="J12" s="17">
        <v>44592</v>
      </c>
      <c r="K12" s="3" t="s">
        <v>5</v>
      </c>
    </row>
    <row r="13" spans="1:12" s="3" customFormat="1" x14ac:dyDescent="0.2">
      <c r="A13" s="3">
        <v>10</v>
      </c>
      <c r="B13" s="5" t="str">
        <f t="shared" si="0"/>
        <v>01/31/2020</v>
      </c>
      <c r="C13" s="3">
        <v>3409</v>
      </c>
      <c r="D13" s="3" t="s">
        <v>672</v>
      </c>
      <c r="E13" s="3" t="s">
        <v>673</v>
      </c>
      <c r="F13" s="11" t="s">
        <v>69</v>
      </c>
      <c r="G13" s="3" t="s">
        <v>674</v>
      </c>
      <c r="H13" s="3">
        <v>250</v>
      </c>
      <c r="J13" s="17">
        <v>44592</v>
      </c>
      <c r="K13" s="3" t="s">
        <v>45</v>
      </c>
    </row>
    <row r="14" spans="1:12" s="3" customFormat="1" x14ac:dyDescent="0.2">
      <c r="A14" s="3">
        <v>11</v>
      </c>
      <c r="B14" s="5" t="str">
        <f t="shared" si="0"/>
        <v>02/28/2020</v>
      </c>
      <c r="C14" s="3">
        <v>2221</v>
      </c>
      <c r="D14" s="3" t="s">
        <v>245</v>
      </c>
      <c r="E14" s="3" t="s">
        <v>246</v>
      </c>
      <c r="F14" s="11" t="s">
        <v>79</v>
      </c>
      <c r="G14" s="3" t="s">
        <v>247</v>
      </c>
      <c r="H14" s="3">
        <v>16000</v>
      </c>
      <c r="J14" s="17">
        <v>44620</v>
      </c>
      <c r="K14" s="3" t="s">
        <v>45</v>
      </c>
    </row>
    <row r="15" spans="1:12" s="3" customFormat="1" x14ac:dyDescent="0.2">
      <c r="A15" s="3">
        <v>12</v>
      </c>
      <c r="B15" s="5" t="str">
        <f t="shared" si="0"/>
        <v>02/28/2020</v>
      </c>
      <c r="C15" s="3">
        <v>2955</v>
      </c>
      <c r="D15" s="3" t="s">
        <v>567</v>
      </c>
      <c r="E15" s="3" t="s">
        <v>568</v>
      </c>
      <c r="F15" s="11" t="s">
        <v>6</v>
      </c>
      <c r="G15" s="3" t="s">
        <v>569</v>
      </c>
      <c r="H15" s="3">
        <v>1250</v>
      </c>
      <c r="J15" s="17">
        <v>44620</v>
      </c>
      <c r="K15" s="3" t="s">
        <v>7</v>
      </c>
    </row>
    <row r="16" spans="1:12" s="3" customFormat="1" x14ac:dyDescent="0.2">
      <c r="A16" s="3">
        <v>13</v>
      </c>
      <c r="B16" s="5" t="str">
        <f t="shared" si="0"/>
        <v>02/28/2020</v>
      </c>
      <c r="C16" s="3">
        <v>10721</v>
      </c>
      <c r="D16" s="3" t="s">
        <v>18</v>
      </c>
      <c r="E16" s="3" t="s">
        <v>1023</v>
      </c>
      <c r="F16" s="11" t="s">
        <v>10</v>
      </c>
      <c r="G16" s="3" t="s">
        <v>1024</v>
      </c>
      <c r="H16" s="3">
        <v>22</v>
      </c>
      <c r="I16" s="3" t="s">
        <v>1113</v>
      </c>
      <c r="J16" s="17">
        <v>44620</v>
      </c>
      <c r="K16" s="3" t="s">
        <v>5</v>
      </c>
    </row>
    <row r="17" spans="1:11" s="3" customFormat="1" x14ac:dyDescent="0.2">
      <c r="A17" s="3">
        <v>14</v>
      </c>
      <c r="B17" s="5" t="str">
        <f t="shared" si="0"/>
        <v>03/31/2020</v>
      </c>
      <c r="C17" s="3">
        <v>5362</v>
      </c>
      <c r="D17" s="3" t="s">
        <v>818</v>
      </c>
      <c r="E17" s="3" t="s">
        <v>819</v>
      </c>
      <c r="F17" s="11" t="s">
        <v>224</v>
      </c>
      <c r="G17" s="3" t="s">
        <v>820</v>
      </c>
      <c r="H17" s="3">
        <v>600</v>
      </c>
      <c r="J17" s="17">
        <v>44651</v>
      </c>
      <c r="K17" s="3" t="s">
        <v>150</v>
      </c>
    </row>
    <row r="18" spans="1:11" s="3" customFormat="1" x14ac:dyDescent="0.2">
      <c r="A18" s="3">
        <v>15</v>
      </c>
      <c r="B18" s="5" t="str">
        <f t="shared" si="0"/>
        <v>03/31/2020</v>
      </c>
      <c r="C18" s="3">
        <v>9690</v>
      </c>
      <c r="D18" s="3" t="s">
        <v>987</v>
      </c>
      <c r="E18" s="3" t="s">
        <v>988</v>
      </c>
      <c r="F18" s="11" t="s">
        <v>6</v>
      </c>
      <c r="G18" s="3" t="s">
        <v>989</v>
      </c>
      <c r="H18" s="3">
        <v>10000</v>
      </c>
      <c r="J18" s="17">
        <v>44651</v>
      </c>
      <c r="K18" s="3" t="s">
        <v>45</v>
      </c>
    </row>
    <row r="19" spans="1:11" s="3" customFormat="1" x14ac:dyDescent="0.2">
      <c r="A19" s="3">
        <v>16</v>
      </c>
      <c r="B19" s="5" t="str">
        <f t="shared" si="0"/>
        <v>03/31/2020</v>
      </c>
      <c r="C19" s="3">
        <v>10481</v>
      </c>
      <c r="D19" s="3" t="s">
        <v>1010</v>
      </c>
      <c r="E19" s="3" t="s">
        <v>988</v>
      </c>
      <c r="F19" s="11" t="s">
        <v>6</v>
      </c>
      <c r="G19" s="3" t="s">
        <v>989</v>
      </c>
      <c r="H19" s="3">
        <v>4000</v>
      </c>
      <c r="J19" s="17">
        <v>44651</v>
      </c>
      <c r="K19" s="3" t="s">
        <v>45</v>
      </c>
    </row>
    <row r="20" spans="1:11" s="3" customFormat="1" x14ac:dyDescent="0.2">
      <c r="A20" s="3">
        <v>17</v>
      </c>
      <c r="B20" s="5" t="str">
        <f t="shared" si="0"/>
        <v>03/31/2020</v>
      </c>
      <c r="C20" s="3">
        <v>10482</v>
      </c>
      <c r="D20" s="3" t="s">
        <v>1011</v>
      </c>
      <c r="E20" s="3" t="s">
        <v>988</v>
      </c>
      <c r="F20" s="11" t="s">
        <v>6</v>
      </c>
      <c r="G20" s="3" t="s">
        <v>989</v>
      </c>
      <c r="H20" s="3">
        <v>11750</v>
      </c>
      <c r="J20" s="17">
        <v>44651</v>
      </c>
      <c r="K20" s="3" t="s">
        <v>45</v>
      </c>
    </row>
    <row r="21" spans="1:11" s="3" customFormat="1" x14ac:dyDescent="0.2">
      <c r="A21" s="3">
        <v>18</v>
      </c>
      <c r="B21" s="5" t="str">
        <f t="shared" si="0"/>
        <v>04/14/2020</v>
      </c>
      <c r="C21" s="48">
        <v>77</v>
      </c>
      <c r="D21" s="3" t="s">
        <v>19</v>
      </c>
      <c r="E21" s="3" t="s">
        <v>20</v>
      </c>
      <c r="F21" s="11" t="s">
        <v>16</v>
      </c>
      <c r="G21" s="3" t="s">
        <v>21</v>
      </c>
      <c r="H21" s="3">
        <v>9959</v>
      </c>
      <c r="J21" s="17">
        <v>44665</v>
      </c>
      <c r="K21" s="3" t="s">
        <v>17</v>
      </c>
    </row>
    <row r="22" spans="1:11" s="3" customFormat="1" x14ac:dyDescent="0.2">
      <c r="A22" s="3">
        <v>19</v>
      </c>
      <c r="B22" s="5" t="str">
        <f t="shared" si="0"/>
        <v>04/30/2020</v>
      </c>
      <c r="C22" s="3">
        <v>539</v>
      </c>
      <c r="D22" s="3" t="s">
        <v>86</v>
      </c>
      <c r="E22" s="3" t="s">
        <v>87</v>
      </c>
      <c r="F22" s="11" t="s">
        <v>46</v>
      </c>
      <c r="G22" s="3" t="s">
        <v>88</v>
      </c>
      <c r="H22" s="3">
        <v>2209</v>
      </c>
      <c r="I22" s="3" t="s">
        <v>1113</v>
      </c>
      <c r="J22" s="17">
        <v>44681</v>
      </c>
      <c r="K22" s="3" t="s">
        <v>24</v>
      </c>
    </row>
    <row r="23" spans="1:11" s="3" customFormat="1" x14ac:dyDescent="0.2">
      <c r="A23" s="3">
        <v>20</v>
      </c>
      <c r="B23" s="5" t="str">
        <f t="shared" si="0"/>
        <v>04/30/2020</v>
      </c>
      <c r="C23" s="3">
        <v>3472</v>
      </c>
      <c r="D23" s="3" t="s">
        <v>689</v>
      </c>
      <c r="E23" s="3" t="s">
        <v>1147</v>
      </c>
      <c r="F23" s="11" t="s">
        <v>332</v>
      </c>
      <c r="G23" s="3" t="s">
        <v>691</v>
      </c>
      <c r="H23" s="3">
        <v>2780</v>
      </c>
      <c r="J23" s="17">
        <v>44681</v>
      </c>
      <c r="K23" s="3" t="s">
        <v>150</v>
      </c>
    </row>
    <row r="24" spans="1:11" s="3" customFormat="1" x14ac:dyDescent="0.2">
      <c r="A24" s="3">
        <v>21</v>
      </c>
      <c r="B24" s="5" t="str">
        <f t="shared" si="0"/>
        <v>04/30/2020</v>
      </c>
      <c r="C24" s="3">
        <v>4451</v>
      </c>
      <c r="D24" s="3" t="s">
        <v>759</v>
      </c>
      <c r="E24" s="3" t="s">
        <v>760</v>
      </c>
      <c r="F24" s="11" t="s">
        <v>148</v>
      </c>
      <c r="G24" s="3" t="s">
        <v>713</v>
      </c>
      <c r="H24" s="3">
        <v>1280</v>
      </c>
      <c r="J24" s="17">
        <v>44681</v>
      </c>
      <c r="K24" s="3" t="s">
        <v>150</v>
      </c>
    </row>
    <row r="25" spans="1:11" s="3" customFormat="1" x14ac:dyDescent="0.2">
      <c r="A25" s="3">
        <v>22</v>
      </c>
      <c r="B25" s="5" t="str">
        <f t="shared" si="0"/>
        <v>05/31/2020</v>
      </c>
      <c r="C25" s="3">
        <v>3511</v>
      </c>
      <c r="D25" s="3" t="s">
        <v>695</v>
      </c>
      <c r="E25" s="3" t="s">
        <v>696</v>
      </c>
      <c r="F25" s="11" t="s">
        <v>6</v>
      </c>
      <c r="G25" s="3" t="s">
        <v>697</v>
      </c>
      <c r="H25" s="3">
        <v>927</v>
      </c>
      <c r="J25" s="17">
        <v>44712</v>
      </c>
      <c r="K25" s="3" t="s">
        <v>7</v>
      </c>
    </row>
    <row r="26" spans="1:11" s="3" customFormat="1" x14ac:dyDescent="0.2">
      <c r="A26" s="3">
        <v>23</v>
      </c>
      <c r="B26" s="5" t="str">
        <f t="shared" si="0"/>
        <v>05/31/2020</v>
      </c>
      <c r="C26" s="3">
        <v>4428</v>
      </c>
      <c r="D26" s="3" t="s">
        <v>756</v>
      </c>
      <c r="E26" s="3" t="s">
        <v>757</v>
      </c>
      <c r="F26" s="11" t="s">
        <v>6</v>
      </c>
      <c r="G26" s="3" t="s">
        <v>758</v>
      </c>
      <c r="H26" s="3">
        <v>2824</v>
      </c>
      <c r="J26" s="17">
        <v>44712</v>
      </c>
      <c r="K26" s="3" t="s">
        <v>7</v>
      </c>
    </row>
    <row r="27" spans="1:11" s="3" customFormat="1" x14ac:dyDescent="0.2">
      <c r="A27" s="3">
        <v>24</v>
      </c>
      <c r="B27" s="5" t="str">
        <f t="shared" si="0"/>
        <v>06/30/2020</v>
      </c>
      <c r="C27" s="3">
        <v>2891</v>
      </c>
      <c r="D27" s="3" t="s">
        <v>540</v>
      </c>
      <c r="E27" s="3" t="s">
        <v>541</v>
      </c>
      <c r="F27" s="11" t="s">
        <v>542</v>
      </c>
      <c r="G27" s="3" t="s">
        <v>543</v>
      </c>
      <c r="H27" s="3">
        <v>10900</v>
      </c>
      <c r="I27" s="3" t="s">
        <v>1112</v>
      </c>
      <c r="J27" s="17">
        <v>44742</v>
      </c>
      <c r="K27" s="3" t="s">
        <v>24</v>
      </c>
    </row>
    <row r="28" spans="1:11" s="3" customFormat="1" x14ac:dyDescent="0.2">
      <c r="A28" s="3">
        <v>25</v>
      </c>
      <c r="B28" s="5" t="str">
        <f t="shared" si="0"/>
        <v>07/31/2020</v>
      </c>
      <c r="C28" s="3">
        <v>3211</v>
      </c>
      <c r="D28" s="3" t="s">
        <v>648</v>
      </c>
      <c r="E28" s="3" t="s">
        <v>194</v>
      </c>
      <c r="F28" s="11" t="s">
        <v>6</v>
      </c>
      <c r="G28" s="3" t="s">
        <v>445</v>
      </c>
      <c r="H28" s="3">
        <v>9000</v>
      </c>
      <c r="J28" s="17">
        <v>44773</v>
      </c>
      <c r="K28" s="3" t="s">
        <v>7</v>
      </c>
    </row>
    <row r="29" spans="1:11" s="3" customFormat="1" x14ac:dyDescent="0.2">
      <c r="A29" s="3">
        <v>26</v>
      </c>
      <c r="B29" s="5" t="str">
        <f t="shared" si="0"/>
        <v>08/31/2020</v>
      </c>
      <c r="C29" s="3">
        <v>1061</v>
      </c>
      <c r="D29" s="3" t="s">
        <v>114</v>
      </c>
      <c r="E29" s="3" t="s">
        <v>20</v>
      </c>
      <c r="F29" s="11" t="s">
        <v>16</v>
      </c>
      <c r="G29" s="3" t="s">
        <v>115</v>
      </c>
      <c r="H29" s="3">
        <v>1800</v>
      </c>
      <c r="J29" s="17">
        <v>44804</v>
      </c>
      <c r="K29" s="3" t="s">
        <v>17</v>
      </c>
    </row>
    <row r="30" spans="1:11" s="3" customFormat="1" x14ac:dyDescent="0.2">
      <c r="A30" s="3">
        <v>27</v>
      </c>
      <c r="B30" s="5" t="str">
        <f t="shared" si="0"/>
        <v>08/31/2020</v>
      </c>
      <c r="C30" s="3">
        <v>4784</v>
      </c>
      <c r="D30" s="3" t="s">
        <v>780</v>
      </c>
      <c r="E30" s="3" t="s">
        <v>781</v>
      </c>
      <c r="F30" s="11" t="s">
        <v>224</v>
      </c>
      <c r="G30" s="3" t="s">
        <v>257</v>
      </c>
      <c r="H30" s="3">
        <v>13880</v>
      </c>
      <c r="I30" s="3" t="s">
        <v>1112</v>
      </c>
      <c r="J30" s="17">
        <v>44804</v>
      </c>
      <c r="K30" s="3" t="s">
        <v>5</v>
      </c>
    </row>
    <row r="31" spans="1:11" s="3" customFormat="1" x14ac:dyDescent="0.2">
      <c r="B31" s="4"/>
      <c r="F31" s="11"/>
      <c r="J31" s="17"/>
    </row>
    <row r="32" spans="1:11" x14ac:dyDescent="0.2">
      <c r="B32" s="23" t="s">
        <v>1117</v>
      </c>
      <c r="C32" s="23"/>
      <c r="D32" s="23"/>
      <c r="F32" s="14"/>
      <c r="J32" s="19"/>
    </row>
    <row r="33" spans="1:12" x14ac:dyDescent="0.2">
      <c r="A33" s="1" t="s">
        <v>1097</v>
      </c>
      <c r="B33" s="15" t="s">
        <v>1480</v>
      </c>
      <c r="C33" s="1" t="s">
        <v>1098</v>
      </c>
      <c r="D33" s="1" t="s">
        <v>1093</v>
      </c>
      <c r="E33" s="1" t="s">
        <v>1114</v>
      </c>
      <c r="F33" s="13" t="s">
        <v>1094</v>
      </c>
      <c r="G33" s="1" t="s">
        <v>1101</v>
      </c>
      <c r="H33" s="1" t="s">
        <v>1095</v>
      </c>
      <c r="I33" s="1" t="s">
        <v>1109</v>
      </c>
      <c r="J33" s="20" t="s">
        <v>1100</v>
      </c>
      <c r="K33" s="1" t="s">
        <v>1096</v>
      </c>
      <c r="L33" s="1" t="s">
        <v>1102</v>
      </c>
    </row>
    <row r="34" spans="1:12" x14ac:dyDescent="0.2">
      <c r="F34" s="14"/>
      <c r="J34" s="19"/>
    </row>
    <row r="35" spans="1:12" s="3" customFormat="1" x14ac:dyDescent="0.2">
      <c r="A35" s="3">
        <v>1</v>
      </c>
      <c r="B35" s="5" t="str">
        <f t="shared" ref="B35:B55" si="1">TEXT(MONTH(J35),"00") &amp; "/" &amp; TEXT(DAY(J35),"00") &amp; "/" &amp; TEXT((YEAR(J35)-5),"0000")</f>
        <v>10/31/2019</v>
      </c>
      <c r="C35" s="3">
        <v>1922</v>
      </c>
      <c r="D35" s="3" t="s">
        <v>162</v>
      </c>
      <c r="E35" s="3" t="s">
        <v>73</v>
      </c>
      <c r="F35" s="11" t="s">
        <v>37</v>
      </c>
      <c r="G35" s="3" t="s">
        <v>163</v>
      </c>
      <c r="H35" s="3">
        <v>7100</v>
      </c>
      <c r="I35" s="3" t="s">
        <v>1428</v>
      </c>
      <c r="J35" s="17">
        <v>45596</v>
      </c>
      <c r="K35" s="3" t="s">
        <v>5</v>
      </c>
    </row>
    <row r="36" spans="1:12" s="3" customFormat="1" x14ac:dyDescent="0.2">
      <c r="A36" s="3">
        <v>2</v>
      </c>
      <c r="B36" s="5" t="str">
        <f t="shared" si="1"/>
        <v>10/31/2019</v>
      </c>
      <c r="C36" s="3">
        <v>2489</v>
      </c>
      <c r="D36" s="3" t="s">
        <v>363</v>
      </c>
      <c r="E36" s="3" t="s">
        <v>216</v>
      </c>
      <c r="F36" s="11" t="s">
        <v>151</v>
      </c>
      <c r="G36" s="3" t="s">
        <v>335</v>
      </c>
      <c r="H36" s="3">
        <v>1440</v>
      </c>
      <c r="I36" s="3" t="s">
        <v>1112</v>
      </c>
      <c r="J36" s="17">
        <v>45596</v>
      </c>
      <c r="K36" s="3" t="s">
        <v>150</v>
      </c>
    </row>
    <row r="37" spans="1:12" s="3" customFormat="1" x14ac:dyDescent="0.2">
      <c r="A37" s="3">
        <v>3</v>
      </c>
      <c r="B37" s="5" t="str">
        <f t="shared" si="1"/>
        <v>11/30/2019</v>
      </c>
      <c r="C37" s="3">
        <v>2459</v>
      </c>
      <c r="D37" s="3" t="s">
        <v>353</v>
      </c>
      <c r="E37" s="3" t="s">
        <v>354</v>
      </c>
      <c r="F37" s="11" t="s">
        <v>117</v>
      </c>
      <c r="G37" s="3" t="s">
        <v>355</v>
      </c>
      <c r="H37" s="3">
        <v>51200</v>
      </c>
      <c r="I37" s="3" t="s">
        <v>1112</v>
      </c>
      <c r="J37" s="17">
        <v>45626</v>
      </c>
      <c r="K37" s="3" t="s">
        <v>7</v>
      </c>
    </row>
    <row r="38" spans="1:12" s="3" customFormat="1" x14ac:dyDescent="0.2">
      <c r="A38" s="3">
        <v>4</v>
      </c>
      <c r="B38" s="5" t="str">
        <f t="shared" si="1"/>
        <v>11/30/2019</v>
      </c>
      <c r="C38" s="3">
        <v>3240</v>
      </c>
      <c r="D38" s="3" t="s">
        <v>649</v>
      </c>
      <c r="E38" s="3" t="s">
        <v>530</v>
      </c>
      <c r="F38" s="11" t="s">
        <v>148</v>
      </c>
      <c r="G38" s="3" t="s">
        <v>650</v>
      </c>
      <c r="H38" s="3">
        <v>4283</v>
      </c>
      <c r="I38" s="3" t="s">
        <v>1113</v>
      </c>
      <c r="J38" s="17">
        <v>45626</v>
      </c>
      <c r="K38" s="3" t="s">
        <v>24</v>
      </c>
    </row>
    <row r="39" spans="1:12" s="3" customFormat="1" x14ac:dyDescent="0.2">
      <c r="A39" s="3">
        <v>5</v>
      </c>
      <c r="B39" s="5" t="str">
        <f t="shared" si="1"/>
        <v>11/30/2019</v>
      </c>
      <c r="C39" s="3">
        <v>4108</v>
      </c>
      <c r="D39" s="3" t="s">
        <v>730</v>
      </c>
      <c r="E39" s="3" t="s">
        <v>731</v>
      </c>
      <c r="F39" s="11" t="s">
        <v>56</v>
      </c>
      <c r="G39" s="3" t="s">
        <v>58</v>
      </c>
      <c r="H39" s="3">
        <v>8860</v>
      </c>
      <c r="J39" s="17">
        <v>45626</v>
      </c>
      <c r="K39" s="3" t="s">
        <v>45</v>
      </c>
    </row>
    <row r="40" spans="1:12" s="3" customFormat="1" x14ac:dyDescent="0.2">
      <c r="A40" s="3">
        <v>6</v>
      </c>
      <c r="B40" s="5" t="str">
        <f t="shared" si="1"/>
        <v>11/30/2019</v>
      </c>
      <c r="C40" s="3">
        <v>3342</v>
      </c>
      <c r="D40" s="3" t="s">
        <v>666</v>
      </c>
      <c r="E40" s="3" t="s">
        <v>651</v>
      </c>
      <c r="F40" s="11" t="s">
        <v>148</v>
      </c>
      <c r="G40" s="3" t="s">
        <v>650</v>
      </c>
      <c r="H40" s="3">
        <v>4110</v>
      </c>
      <c r="I40" s="3" t="s">
        <v>1112</v>
      </c>
      <c r="J40" s="42">
        <v>45626</v>
      </c>
      <c r="K40" s="3" t="s">
        <v>24</v>
      </c>
    </row>
    <row r="41" spans="1:12" s="3" customFormat="1" x14ac:dyDescent="0.2">
      <c r="A41" s="3">
        <v>7</v>
      </c>
      <c r="B41" s="5" t="str">
        <f t="shared" si="1"/>
        <v>11/30/2019</v>
      </c>
      <c r="C41" s="3">
        <v>6689</v>
      </c>
      <c r="D41" s="3" t="s">
        <v>868</v>
      </c>
      <c r="E41" s="3" t="s">
        <v>651</v>
      </c>
      <c r="F41" s="11" t="s">
        <v>148</v>
      </c>
      <c r="G41" s="3" t="s">
        <v>650</v>
      </c>
      <c r="H41" s="3">
        <v>3020</v>
      </c>
      <c r="I41" s="3" t="s">
        <v>1113</v>
      </c>
      <c r="J41" s="17">
        <v>45626</v>
      </c>
      <c r="K41" s="3" t="s">
        <v>24</v>
      </c>
    </row>
    <row r="42" spans="1:12" s="3" customFormat="1" x14ac:dyDescent="0.2">
      <c r="A42" s="3">
        <v>8</v>
      </c>
      <c r="B42" s="5" t="str">
        <f t="shared" si="1"/>
        <v>12/31/2019</v>
      </c>
      <c r="C42" s="3">
        <v>2587</v>
      </c>
      <c r="D42" s="3" t="s">
        <v>414</v>
      </c>
      <c r="E42" s="3" t="s">
        <v>183</v>
      </c>
      <c r="F42" s="11" t="s">
        <v>42</v>
      </c>
      <c r="G42" s="3" t="s">
        <v>415</v>
      </c>
      <c r="H42" s="3">
        <v>1650</v>
      </c>
      <c r="I42" s="3" t="s">
        <v>1113</v>
      </c>
      <c r="J42" s="17">
        <v>45657</v>
      </c>
      <c r="K42" s="3" t="s">
        <v>45</v>
      </c>
    </row>
    <row r="43" spans="1:12" s="3" customFormat="1" x14ac:dyDescent="0.2">
      <c r="A43" s="3">
        <v>9</v>
      </c>
      <c r="B43" s="39" t="str">
        <f t="shared" si="1"/>
        <v>12/31/2019</v>
      </c>
      <c r="C43" s="3">
        <v>2610</v>
      </c>
      <c r="D43" s="3" t="s">
        <v>1420</v>
      </c>
      <c r="E43" s="3" t="s">
        <v>183</v>
      </c>
      <c r="F43" s="11" t="s">
        <v>42</v>
      </c>
      <c r="G43" s="3" t="s">
        <v>415</v>
      </c>
      <c r="H43" s="3">
        <v>1250</v>
      </c>
      <c r="I43" s="3" t="s">
        <v>1113</v>
      </c>
      <c r="J43" s="17">
        <v>45657</v>
      </c>
      <c r="K43" s="3" t="s">
        <v>45</v>
      </c>
    </row>
    <row r="44" spans="1:12" s="3" customFormat="1" x14ac:dyDescent="0.2">
      <c r="A44" s="3">
        <v>10</v>
      </c>
      <c r="B44" s="5" t="str">
        <f t="shared" si="1"/>
        <v>02/28/2020</v>
      </c>
      <c r="C44" s="3">
        <v>2513</v>
      </c>
      <c r="D44" s="3" t="s">
        <v>372</v>
      </c>
      <c r="E44" s="3" t="s">
        <v>216</v>
      </c>
      <c r="F44" s="11" t="s">
        <v>151</v>
      </c>
      <c r="G44" s="3" t="s">
        <v>373</v>
      </c>
      <c r="H44" s="3">
        <v>8050</v>
      </c>
      <c r="I44" s="3" t="s">
        <v>1112</v>
      </c>
      <c r="J44" s="17">
        <v>45716</v>
      </c>
      <c r="K44" s="3" t="s">
        <v>5</v>
      </c>
    </row>
    <row r="45" spans="1:12" s="3" customFormat="1" x14ac:dyDescent="0.2">
      <c r="A45" s="3">
        <v>11</v>
      </c>
      <c r="B45" s="5" t="str">
        <f t="shared" si="1"/>
        <v>02/28/2020</v>
      </c>
      <c r="C45" s="3">
        <v>2736</v>
      </c>
      <c r="D45" s="3" t="s">
        <v>470</v>
      </c>
      <c r="E45" s="3" t="s">
        <v>9</v>
      </c>
      <c r="F45" s="11" t="s">
        <v>10</v>
      </c>
      <c r="G45" s="3" t="s">
        <v>11</v>
      </c>
      <c r="H45" s="3">
        <v>92400</v>
      </c>
      <c r="I45" s="3" t="s">
        <v>1113</v>
      </c>
      <c r="J45" s="17">
        <v>45716</v>
      </c>
      <c r="K45" s="3" t="s">
        <v>5</v>
      </c>
    </row>
    <row r="46" spans="1:12" s="3" customFormat="1" x14ac:dyDescent="0.2">
      <c r="A46" s="3">
        <v>12</v>
      </c>
      <c r="B46" s="5" t="str">
        <f t="shared" si="1"/>
        <v>02/28/2020</v>
      </c>
      <c r="C46" s="3">
        <v>8315</v>
      </c>
      <c r="D46" s="3" t="s">
        <v>941</v>
      </c>
      <c r="E46" s="3" t="s">
        <v>942</v>
      </c>
      <c r="F46" s="11" t="s">
        <v>56</v>
      </c>
      <c r="G46" s="3" t="s">
        <v>58</v>
      </c>
      <c r="H46" s="3">
        <v>9500</v>
      </c>
      <c r="J46" s="17">
        <v>45716</v>
      </c>
      <c r="K46" s="3" t="s">
        <v>45</v>
      </c>
    </row>
    <row r="47" spans="1:12" s="3" customFormat="1" x14ac:dyDescent="0.2">
      <c r="A47" s="3">
        <v>13</v>
      </c>
      <c r="B47" s="5" t="str">
        <f t="shared" si="1"/>
        <v>03/31/2020</v>
      </c>
      <c r="C47" s="3">
        <v>4026</v>
      </c>
      <c r="D47" s="3" t="s">
        <v>727</v>
      </c>
      <c r="E47" s="3" t="s">
        <v>728</v>
      </c>
      <c r="F47" s="11" t="s">
        <v>224</v>
      </c>
      <c r="G47" s="3" t="s">
        <v>729</v>
      </c>
      <c r="H47" s="3">
        <v>5311</v>
      </c>
      <c r="J47" s="17">
        <v>45747</v>
      </c>
      <c r="K47" s="3" t="s">
        <v>150</v>
      </c>
    </row>
    <row r="48" spans="1:12" s="3" customFormat="1" x14ac:dyDescent="0.2">
      <c r="A48" s="3">
        <v>14</v>
      </c>
      <c r="B48" s="5" t="str">
        <f t="shared" si="1"/>
        <v>04/30/2020</v>
      </c>
      <c r="C48" s="3">
        <v>553</v>
      </c>
      <c r="D48" s="3" t="s">
        <v>89</v>
      </c>
      <c r="E48" s="3" t="s">
        <v>90</v>
      </c>
      <c r="F48" s="11" t="s">
        <v>80</v>
      </c>
      <c r="G48" s="3" t="s">
        <v>91</v>
      </c>
      <c r="H48" s="3">
        <v>689400</v>
      </c>
      <c r="I48" s="3" t="s">
        <v>1112</v>
      </c>
      <c r="J48" s="17">
        <v>45777</v>
      </c>
      <c r="K48" s="3" t="s">
        <v>5</v>
      </c>
    </row>
    <row r="49" spans="1:11" s="3" customFormat="1" x14ac:dyDescent="0.2">
      <c r="A49" s="3">
        <v>15</v>
      </c>
      <c r="B49" s="5" t="str">
        <f t="shared" si="1"/>
        <v>06/30/2020</v>
      </c>
      <c r="C49" s="3">
        <v>2607</v>
      </c>
      <c r="D49" s="3" t="s">
        <v>421</v>
      </c>
      <c r="E49" s="3" t="s">
        <v>1145</v>
      </c>
      <c r="F49" s="11" t="s">
        <v>77</v>
      </c>
      <c r="G49" s="3" t="s">
        <v>422</v>
      </c>
      <c r="H49" s="3">
        <v>640</v>
      </c>
      <c r="I49" s="3" t="s">
        <v>1112</v>
      </c>
      <c r="J49" s="17">
        <v>45838</v>
      </c>
      <c r="K49" s="3" t="s">
        <v>24</v>
      </c>
    </row>
    <row r="50" spans="1:11" s="3" customFormat="1" x14ac:dyDescent="0.2">
      <c r="A50" s="3">
        <v>16</v>
      </c>
      <c r="B50" s="5" t="str">
        <f t="shared" si="1"/>
        <v>07/31/2020</v>
      </c>
      <c r="C50" s="3">
        <v>2444</v>
      </c>
      <c r="D50" s="3" t="s">
        <v>247</v>
      </c>
      <c r="E50" s="3" t="s">
        <v>183</v>
      </c>
      <c r="F50" s="11" t="s">
        <v>42</v>
      </c>
      <c r="G50" s="3" t="s">
        <v>247</v>
      </c>
      <c r="H50" s="3">
        <v>1000</v>
      </c>
      <c r="I50" s="3" t="s">
        <v>1113</v>
      </c>
      <c r="J50" s="17">
        <v>45869</v>
      </c>
      <c r="K50" s="3" t="s">
        <v>45</v>
      </c>
    </row>
    <row r="51" spans="1:11" s="3" customFormat="1" x14ac:dyDescent="0.2">
      <c r="A51" s="3">
        <v>17</v>
      </c>
      <c r="B51" s="5" t="str">
        <f t="shared" si="1"/>
        <v>07/31/2020</v>
      </c>
      <c r="C51" s="3">
        <v>7274</v>
      </c>
      <c r="D51" s="3" t="s">
        <v>903</v>
      </c>
      <c r="E51" s="3" t="s">
        <v>904</v>
      </c>
      <c r="F51" s="11" t="s">
        <v>6</v>
      </c>
      <c r="G51" s="3" t="s">
        <v>205</v>
      </c>
      <c r="H51" s="3">
        <v>663</v>
      </c>
      <c r="J51" s="17">
        <v>45869</v>
      </c>
      <c r="K51" s="3" t="s">
        <v>7</v>
      </c>
    </row>
    <row r="52" spans="1:11" s="3" customFormat="1" x14ac:dyDescent="0.2">
      <c r="A52" s="3">
        <v>18</v>
      </c>
      <c r="B52" s="5" t="str">
        <f t="shared" si="1"/>
        <v>07/31/2020</v>
      </c>
      <c r="C52" s="3">
        <v>11322</v>
      </c>
      <c r="D52" s="3" t="s">
        <v>1064</v>
      </c>
      <c r="E52" s="3" t="s">
        <v>1065</v>
      </c>
      <c r="F52" s="11" t="s">
        <v>16</v>
      </c>
      <c r="G52" s="3" t="s">
        <v>1066</v>
      </c>
      <c r="H52" s="3">
        <v>350</v>
      </c>
      <c r="J52" s="17">
        <v>45869</v>
      </c>
      <c r="K52" s="3" t="s">
        <v>17</v>
      </c>
    </row>
    <row r="53" spans="1:11" s="3" customFormat="1" x14ac:dyDescent="0.2">
      <c r="A53" s="3">
        <v>19</v>
      </c>
      <c r="B53" s="5" t="str">
        <f t="shared" si="1"/>
        <v>09/30/2020</v>
      </c>
      <c r="C53" s="3">
        <v>7883</v>
      </c>
      <c r="D53" s="3" t="s">
        <v>275</v>
      </c>
      <c r="E53" s="3" t="s">
        <v>913</v>
      </c>
      <c r="F53" s="11" t="s">
        <v>148</v>
      </c>
      <c r="G53" s="3" t="s">
        <v>924</v>
      </c>
      <c r="H53" s="3">
        <v>474</v>
      </c>
      <c r="I53" s="3" t="s">
        <v>1113</v>
      </c>
      <c r="J53" s="17">
        <v>45930</v>
      </c>
      <c r="K53" s="3" t="s">
        <v>150</v>
      </c>
    </row>
    <row r="54" spans="1:11" s="3" customFormat="1" x14ac:dyDescent="0.2">
      <c r="A54" s="3">
        <v>20</v>
      </c>
      <c r="B54" s="5" t="str">
        <f t="shared" si="1"/>
        <v>09/30/2020</v>
      </c>
      <c r="C54" s="3">
        <v>8047</v>
      </c>
      <c r="D54" s="3" t="s">
        <v>932</v>
      </c>
      <c r="E54" s="3" t="s">
        <v>933</v>
      </c>
      <c r="F54" s="11" t="s">
        <v>332</v>
      </c>
      <c r="G54" s="3" t="s">
        <v>934</v>
      </c>
      <c r="H54" s="3">
        <v>770</v>
      </c>
      <c r="I54" s="3" t="s">
        <v>1113</v>
      </c>
      <c r="J54" s="17">
        <v>45930</v>
      </c>
      <c r="K54" s="3" t="s">
        <v>150</v>
      </c>
    </row>
    <row r="55" spans="1:11" s="3" customFormat="1" x14ac:dyDescent="0.2">
      <c r="A55" s="3">
        <v>21</v>
      </c>
      <c r="B55" s="5" t="str">
        <f t="shared" si="1"/>
        <v>09/30/2020</v>
      </c>
      <c r="C55" s="3">
        <v>11402</v>
      </c>
      <c r="D55" s="3" t="s">
        <v>1067</v>
      </c>
      <c r="E55" s="3" t="s">
        <v>1068</v>
      </c>
      <c r="F55" s="11" t="s">
        <v>69</v>
      </c>
      <c r="G55" s="3" t="s">
        <v>1069</v>
      </c>
      <c r="H55" s="3">
        <v>1000</v>
      </c>
      <c r="I55" s="3" t="s">
        <v>1113</v>
      </c>
      <c r="J55" s="17">
        <v>45930</v>
      </c>
      <c r="K55" s="3" t="s">
        <v>45</v>
      </c>
    </row>
    <row r="57" spans="1:11" x14ac:dyDescent="0.2">
      <c r="B57" s="23" t="s">
        <v>1118</v>
      </c>
      <c r="C57" s="23"/>
      <c r="D57" s="23"/>
    </row>
  </sheetData>
  <sortState ref="A4:M36">
    <sortCondition ref="B4:B36"/>
  </sortState>
  <printOptions horizontalCentered="1" gridLines="1"/>
  <pageMargins left="0" right="0" top="0" bottom="0" header="0" footer="0"/>
  <pageSetup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91"/>
  <sheetViews>
    <sheetView zoomScale="83" zoomScaleNormal="83" workbookViewId="0">
      <selection activeCell="J49" sqref="J49"/>
    </sheetView>
  </sheetViews>
  <sheetFormatPr defaultColWidth="9.140625" defaultRowHeight="12.75" x14ac:dyDescent="0.2"/>
  <cols>
    <col min="1" max="1" width="6.42578125" style="6" customWidth="1"/>
    <col min="2" max="2" width="14.140625" style="6" bestFit="1" customWidth="1"/>
    <col min="3" max="3" width="15.28515625" style="6" bestFit="1" customWidth="1"/>
    <col min="4" max="4" width="34.140625" style="6" bestFit="1" customWidth="1"/>
    <col min="5" max="5" width="39.85546875" style="6" customWidth="1"/>
    <col min="6" max="6" width="5.5703125" style="6" bestFit="1" customWidth="1"/>
    <col min="7" max="7" width="34.85546875" style="6" bestFit="1" customWidth="1"/>
    <col min="8" max="8" width="9" style="6" customWidth="1"/>
    <col min="9" max="9" width="9.5703125" style="6" customWidth="1"/>
    <col min="10" max="10" width="15.28515625" style="6" bestFit="1" customWidth="1"/>
    <col min="11" max="11" width="7" style="6" bestFit="1" customWidth="1"/>
    <col min="12" max="12" width="12.7109375" style="6" customWidth="1"/>
    <col min="13" max="16384" width="9.140625" style="6"/>
  </cols>
  <sheetData>
    <row r="1" spans="1:12" s="3" customFormat="1" x14ac:dyDescent="0.2">
      <c r="A1" s="1" t="s">
        <v>1097</v>
      </c>
      <c r="B1" s="15" t="s">
        <v>1099</v>
      </c>
      <c r="C1" s="1" t="s">
        <v>1098</v>
      </c>
      <c r="D1" s="1" t="s">
        <v>1093</v>
      </c>
      <c r="E1" s="1" t="s">
        <v>1114</v>
      </c>
      <c r="F1" s="13" t="s">
        <v>1094</v>
      </c>
      <c r="G1" s="1" t="s">
        <v>1101</v>
      </c>
      <c r="H1" s="1" t="s">
        <v>1095</v>
      </c>
      <c r="I1" s="1" t="s">
        <v>1109</v>
      </c>
      <c r="J1" s="2" t="s">
        <v>1100</v>
      </c>
      <c r="K1" s="1" t="s">
        <v>1096</v>
      </c>
      <c r="L1" s="1" t="s">
        <v>1102</v>
      </c>
    </row>
    <row r="2" spans="1:12" x14ac:dyDescent="0.2">
      <c r="F2" s="14"/>
    </row>
    <row r="3" spans="1:12" x14ac:dyDescent="0.2">
      <c r="F3" s="14"/>
    </row>
    <row r="4" spans="1:12" s="3" customFormat="1" x14ac:dyDescent="0.2">
      <c r="A4" s="3">
        <v>1</v>
      </c>
      <c r="B4" s="5" t="str">
        <f t="shared" ref="B4:B37" si="0">TEXT(MONTH(J4),"00") &amp; "/" &amp; TEXT(DAY(J4),"00") &amp; "/" &amp; TEXT((YEAR(J4)-2),"0000")</f>
        <v>10/31/2020</v>
      </c>
      <c r="C4" s="3">
        <v>3253</v>
      </c>
      <c r="D4" s="3" t="s">
        <v>654</v>
      </c>
      <c r="E4" s="3" t="s">
        <v>655</v>
      </c>
      <c r="F4" s="11" t="s">
        <v>148</v>
      </c>
      <c r="G4" s="3" t="s">
        <v>656</v>
      </c>
      <c r="H4" s="3">
        <v>639</v>
      </c>
      <c r="J4" s="17">
        <v>44865</v>
      </c>
      <c r="K4" s="3" t="s">
        <v>150</v>
      </c>
    </row>
    <row r="5" spans="1:12" s="3" customFormat="1" x14ac:dyDescent="0.2">
      <c r="A5" s="3">
        <v>2</v>
      </c>
      <c r="B5" s="5" t="str">
        <f t="shared" si="0"/>
        <v>10/31/2020</v>
      </c>
      <c r="C5" s="3">
        <v>5124</v>
      </c>
      <c r="D5" s="3" t="s">
        <v>801</v>
      </c>
      <c r="E5" s="3" t="s">
        <v>802</v>
      </c>
      <c r="F5" s="11" t="s">
        <v>151</v>
      </c>
      <c r="G5" s="3" t="s">
        <v>485</v>
      </c>
      <c r="H5" s="3">
        <v>933</v>
      </c>
      <c r="I5" s="3" t="s">
        <v>1112</v>
      </c>
      <c r="J5" s="17">
        <v>44865</v>
      </c>
      <c r="K5" s="3" t="s">
        <v>5</v>
      </c>
    </row>
    <row r="6" spans="1:12" s="3" customFormat="1" x14ac:dyDescent="0.2">
      <c r="A6" s="3">
        <v>3</v>
      </c>
      <c r="B6" s="5" t="str">
        <f t="shared" si="0"/>
        <v>11/30/2020</v>
      </c>
      <c r="C6" s="3">
        <v>96</v>
      </c>
      <c r="D6" s="3" t="s">
        <v>25</v>
      </c>
      <c r="E6" s="3" t="s">
        <v>20</v>
      </c>
      <c r="F6" s="11" t="s">
        <v>16</v>
      </c>
      <c r="G6" s="3" t="s">
        <v>26</v>
      </c>
      <c r="H6" s="3">
        <v>162720</v>
      </c>
      <c r="J6" s="17">
        <v>44895</v>
      </c>
      <c r="K6" s="3" t="s">
        <v>17</v>
      </c>
    </row>
    <row r="7" spans="1:12" s="3" customFormat="1" x14ac:dyDescent="0.2">
      <c r="A7" s="3">
        <v>4</v>
      </c>
      <c r="B7" s="5" t="str">
        <f t="shared" si="0"/>
        <v>11/30/2020</v>
      </c>
      <c r="C7" s="3">
        <v>2530</v>
      </c>
      <c r="D7" s="3" t="s">
        <v>383</v>
      </c>
      <c r="E7" s="3" t="s">
        <v>223</v>
      </c>
      <c r="F7" s="11" t="s">
        <v>224</v>
      </c>
      <c r="G7" s="3" t="s">
        <v>238</v>
      </c>
      <c r="H7" s="3">
        <v>10500</v>
      </c>
      <c r="I7" s="3" t="s">
        <v>1112</v>
      </c>
      <c r="J7" s="17">
        <v>44895</v>
      </c>
      <c r="K7" s="3" t="s">
        <v>5</v>
      </c>
    </row>
    <row r="8" spans="1:12" s="3" customFormat="1" x14ac:dyDescent="0.2">
      <c r="A8" s="3">
        <v>5</v>
      </c>
      <c r="B8" s="5" t="str">
        <f t="shared" si="0"/>
        <v>11/30/2020</v>
      </c>
      <c r="C8" s="3">
        <v>3309</v>
      </c>
      <c r="D8" s="3" t="s">
        <v>663</v>
      </c>
      <c r="E8" s="3" t="s">
        <v>664</v>
      </c>
      <c r="F8" s="11" t="s">
        <v>148</v>
      </c>
      <c r="G8" s="3" t="s">
        <v>665</v>
      </c>
      <c r="H8" s="3">
        <v>225</v>
      </c>
      <c r="J8" s="17">
        <v>44895</v>
      </c>
      <c r="K8" s="3" t="s">
        <v>150</v>
      </c>
    </row>
    <row r="9" spans="1:12" s="3" customFormat="1" x14ac:dyDescent="0.2">
      <c r="A9" s="3">
        <v>6</v>
      </c>
      <c r="B9" s="5" t="str">
        <f t="shared" si="0"/>
        <v>11/30/2020</v>
      </c>
      <c r="C9" s="3">
        <v>5944</v>
      </c>
      <c r="D9" s="3" t="s">
        <v>842</v>
      </c>
      <c r="E9" s="3" t="s">
        <v>843</v>
      </c>
      <c r="F9" s="11" t="s">
        <v>151</v>
      </c>
      <c r="G9" s="3" t="s">
        <v>656</v>
      </c>
      <c r="H9" s="3">
        <v>1250</v>
      </c>
      <c r="J9" s="17">
        <v>44895</v>
      </c>
      <c r="K9" s="3" t="s">
        <v>150</v>
      </c>
    </row>
    <row r="10" spans="1:12" s="3" customFormat="1" x14ac:dyDescent="0.2">
      <c r="A10" s="3">
        <v>7</v>
      </c>
      <c r="B10" s="5" t="str">
        <f t="shared" si="0"/>
        <v>12/31/2020</v>
      </c>
      <c r="C10" s="3">
        <v>3011</v>
      </c>
      <c r="D10" s="3" t="s">
        <v>591</v>
      </c>
      <c r="E10" s="3" t="s">
        <v>592</v>
      </c>
      <c r="F10" s="11" t="s">
        <v>581</v>
      </c>
      <c r="G10" s="3" t="s">
        <v>593</v>
      </c>
      <c r="H10" s="3">
        <v>478</v>
      </c>
      <c r="J10" s="17">
        <v>44926</v>
      </c>
      <c r="K10" s="3" t="s">
        <v>150</v>
      </c>
    </row>
    <row r="11" spans="1:12" s="3" customFormat="1" x14ac:dyDescent="0.2">
      <c r="A11" s="3">
        <v>8</v>
      </c>
      <c r="B11" s="5" t="str">
        <f t="shared" si="0"/>
        <v>12/31/2020</v>
      </c>
      <c r="C11" s="3">
        <v>4718</v>
      </c>
      <c r="D11" s="3" t="s">
        <v>773</v>
      </c>
      <c r="E11" s="3" t="s">
        <v>774</v>
      </c>
      <c r="F11" s="11" t="s">
        <v>148</v>
      </c>
      <c r="G11" s="3" t="s">
        <v>775</v>
      </c>
      <c r="H11" s="3">
        <v>714</v>
      </c>
      <c r="J11" s="17">
        <v>44926</v>
      </c>
      <c r="K11" s="3" t="s">
        <v>150</v>
      </c>
    </row>
    <row r="12" spans="1:12" s="3" customFormat="1" x14ac:dyDescent="0.2">
      <c r="A12" s="3">
        <v>9</v>
      </c>
      <c r="B12" s="5" t="str">
        <f t="shared" si="0"/>
        <v>12/31/2020</v>
      </c>
      <c r="C12" s="3">
        <v>12611</v>
      </c>
      <c r="D12" s="3" t="s">
        <v>1087</v>
      </c>
      <c r="E12" s="3" t="s">
        <v>1088</v>
      </c>
      <c r="F12" s="11" t="s">
        <v>6</v>
      </c>
      <c r="G12" s="3" t="s">
        <v>1089</v>
      </c>
      <c r="H12" s="3">
        <v>1050</v>
      </c>
      <c r="J12" s="17">
        <v>44926</v>
      </c>
      <c r="K12" s="3" t="s">
        <v>7</v>
      </c>
    </row>
    <row r="13" spans="1:12" s="3" customFormat="1" x14ac:dyDescent="0.2">
      <c r="A13" s="3">
        <v>10</v>
      </c>
      <c r="B13" s="5" t="str">
        <f t="shared" si="0"/>
        <v>01/31/2021</v>
      </c>
      <c r="C13" s="3">
        <v>4334</v>
      </c>
      <c r="D13" s="3" t="s">
        <v>749</v>
      </c>
      <c r="E13" s="3" t="s">
        <v>750</v>
      </c>
      <c r="F13" s="11" t="s">
        <v>6</v>
      </c>
      <c r="G13" s="3" t="s">
        <v>751</v>
      </c>
      <c r="H13" s="3">
        <v>3645</v>
      </c>
      <c r="J13" s="17">
        <v>44957</v>
      </c>
      <c r="K13" s="3" t="s">
        <v>7</v>
      </c>
    </row>
    <row r="14" spans="1:12" s="3" customFormat="1" x14ac:dyDescent="0.2">
      <c r="A14" s="3">
        <v>11</v>
      </c>
      <c r="B14" s="5" t="str">
        <f t="shared" si="0"/>
        <v>02/28/2021</v>
      </c>
      <c r="C14" s="3">
        <v>2533</v>
      </c>
      <c r="D14" s="3" t="s">
        <v>384</v>
      </c>
      <c r="E14" s="3" t="s">
        <v>385</v>
      </c>
      <c r="F14" s="11" t="s">
        <v>56</v>
      </c>
      <c r="G14" s="3" t="s">
        <v>58</v>
      </c>
      <c r="H14" s="3">
        <v>3342</v>
      </c>
      <c r="I14" s="3" t="s">
        <v>1112</v>
      </c>
      <c r="J14" s="17">
        <v>44985</v>
      </c>
      <c r="K14" s="3" t="s">
        <v>45</v>
      </c>
    </row>
    <row r="15" spans="1:12" s="3" customFormat="1" x14ac:dyDescent="0.2">
      <c r="A15" s="3">
        <v>12</v>
      </c>
      <c r="B15" s="5" t="str">
        <f t="shared" si="0"/>
        <v>02/28/2021</v>
      </c>
      <c r="C15" s="3">
        <v>2701</v>
      </c>
      <c r="D15" s="3" t="s">
        <v>445</v>
      </c>
      <c r="E15" s="3" t="s">
        <v>204</v>
      </c>
      <c r="F15" s="11" t="s">
        <v>6</v>
      </c>
      <c r="G15" s="3" t="s">
        <v>445</v>
      </c>
      <c r="H15" s="3">
        <v>39750</v>
      </c>
      <c r="J15" s="17">
        <v>44985</v>
      </c>
      <c r="K15" s="3" t="s">
        <v>7</v>
      </c>
    </row>
    <row r="16" spans="1:12" s="3" customFormat="1" x14ac:dyDescent="0.2">
      <c r="A16" s="3">
        <v>13</v>
      </c>
      <c r="B16" s="5" t="str">
        <f t="shared" si="0"/>
        <v>02/28/2021</v>
      </c>
      <c r="C16" s="3">
        <v>5728</v>
      </c>
      <c r="D16" s="3" t="s">
        <v>830</v>
      </c>
      <c r="E16" s="3" t="s">
        <v>831</v>
      </c>
      <c r="F16" s="11" t="s">
        <v>6</v>
      </c>
      <c r="G16" s="3" t="s">
        <v>832</v>
      </c>
      <c r="H16" s="3">
        <v>825</v>
      </c>
      <c r="I16" s="3" t="s">
        <v>1113</v>
      </c>
      <c r="J16" s="17">
        <v>44985</v>
      </c>
      <c r="K16" s="3" t="s">
        <v>7</v>
      </c>
    </row>
    <row r="17" spans="1:11" s="3" customFormat="1" x14ac:dyDescent="0.2">
      <c r="A17" s="3">
        <v>14</v>
      </c>
      <c r="B17" s="5" t="str">
        <f t="shared" si="0"/>
        <v>04/30/2021</v>
      </c>
      <c r="C17" s="3">
        <v>2790</v>
      </c>
      <c r="D17" s="3" t="s">
        <v>498</v>
      </c>
      <c r="E17" s="3" t="s">
        <v>1143</v>
      </c>
      <c r="F17" s="11" t="s">
        <v>147</v>
      </c>
      <c r="G17" s="3" t="s">
        <v>160</v>
      </c>
      <c r="H17" s="3">
        <v>24823</v>
      </c>
      <c r="J17" s="17">
        <v>45046</v>
      </c>
      <c r="K17" s="3" t="s">
        <v>150</v>
      </c>
    </row>
    <row r="18" spans="1:11" s="3" customFormat="1" x14ac:dyDescent="0.2">
      <c r="A18" s="3">
        <v>15</v>
      </c>
      <c r="B18" s="5" t="str">
        <f t="shared" si="0"/>
        <v>04/30/2021</v>
      </c>
      <c r="C18" s="3">
        <v>2905</v>
      </c>
      <c r="D18" s="3" t="s">
        <v>553</v>
      </c>
      <c r="E18" s="3" t="s">
        <v>554</v>
      </c>
      <c r="F18" s="11" t="s">
        <v>151</v>
      </c>
      <c r="G18" s="3" t="s">
        <v>555</v>
      </c>
      <c r="H18" s="3">
        <v>975</v>
      </c>
      <c r="J18" s="17">
        <v>45046</v>
      </c>
      <c r="K18" s="3" t="s">
        <v>150</v>
      </c>
    </row>
    <row r="19" spans="1:11" s="3" customFormat="1" x14ac:dyDescent="0.2">
      <c r="A19" s="3">
        <v>16</v>
      </c>
      <c r="B19" s="5" t="str">
        <f t="shared" si="0"/>
        <v>04/30/2021</v>
      </c>
      <c r="C19" s="3">
        <v>5596</v>
      </c>
      <c r="D19" s="3" t="s">
        <v>822</v>
      </c>
      <c r="E19" s="3" t="s">
        <v>823</v>
      </c>
      <c r="F19" s="11" t="s">
        <v>68</v>
      </c>
      <c r="G19" s="3" t="s">
        <v>107</v>
      </c>
      <c r="H19" s="3">
        <v>5772</v>
      </c>
      <c r="J19" s="17">
        <v>45046</v>
      </c>
      <c r="K19" s="3" t="s">
        <v>7</v>
      </c>
    </row>
    <row r="20" spans="1:11" s="3" customFormat="1" x14ac:dyDescent="0.2">
      <c r="A20" s="3">
        <v>17</v>
      </c>
      <c r="B20" s="5" t="str">
        <f t="shared" si="0"/>
        <v>07/31/2021</v>
      </c>
      <c r="C20" s="3">
        <v>1858</v>
      </c>
      <c r="D20" s="3" t="s">
        <v>152</v>
      </c>
      <c r="E20" s="3" t="s">
        <v>153</v>
      </c>
      <c r="F20" s="11" t="s">
        <v>33</v>
      </c>
      <c r="G20" s="3" t="s">
        <v>154</v>
      </c>
      <c r="H20" s="3">
        <v>625</v>
      </c>
      <c r="J20" s="17">
        <v>45138</v>
      </c>
      <c r="K20" s="3" t="s">
        <v>17</v>
      </c>
    </row>
    <row r="21" spans="1:11" s="3" customFormat="1" x14ac:dyDescent="0.2">
      <c r="A21" s="3">
        <v>18</v>
      </c>
      <c r="B21" s="5" t="str">
        <f t="shared" si="0"/>
        <v>07/31/2021</v>
      </c>
      <c r="C21" s="3">
        <v>3133</v>
      </c>
      <c r="D21" s="3" t="s">
        <v>630</v>
      </c>
      <c r="E21" s="3" t="s">
        <v>631</v>
      </c>
      <c r="F21" s="11" t="s">
        <v>148</v>
      </c>
      <c r="G21" s="3" t="s">
        <v>632</v>
      </c>
      <c r="H21" s="3">
        <v>2031</v>
      </c>
      <c r="J21" s="17">
        <v>45138</v>
      </c>
      <c r="K21" s="3" t="s">
        <v>17</v>
      </c>
    </row>
    <row r="22" spans="1:11" s="3" customFormat="1" x14ac:dyDescent="0.2">
      <c r="A22" s="3">
        <v>19</v>
      </c>
      <c r="B22" s="5" t="str">
        <f t="shared" si="0"/>
        <v>07/31/2021</v>
      </c>
      <c r="C22" s="3">
        <v>3442</v>
      </c>
      <c r="D22" s="3" t="s">
        <v>680</v>
      </c>
      <c r="E22" s="3" t="s">
        <v>681</v>
      </c>
      <c r="F22" s="11" t="s">
        <v>148</v>
      </c>
      <c r="G22" s="3" t="s">
        <v>682</v>
      </c>
      <c r="H22" s="3">
        <v>3000</v>
      </c>
      <c r="J22" s="17">
        <v>45138</v>
      </c>
      <c r="K22" s="3" t="s">
        <v>17</v>
      </c>
    </row>
    <row r="23" spans="1:11" s="3" customFormat="1" x14ac:dyDescent="0.2">
      <c r="A23" s="3">
        <v>20</v>
      </c>
      <c r="B23" s="5" t="str">
        <f t="shared" si="0"/>
        <v>07/31/2021</v>
      </c>
      <c r="C23" s="3">
        <v>3562</v>
      </c>
      <c r="D23" s="3" t="s">
        <v>698</v>
      </c>
      <c r="E23" s="3" t="s">
        <v>501</v>
      </c>
      <c r="F23" s="11" t="s">
        <v>224</v>
      </c>
      <c r="G23" s="3" t="s">
        <v>502</v>
      </c>
      <c r="H23" s="3">
        <v>950</v>
      </c>
      <c r="I23" s="3" t="s">
        <v>1113</v>
      </c>
      <c r="J23" s="17">
        <v>45138</v>
      </c>
      <c r="K23" s="3" t="s">
        <v>5</v>
      </c>
    </row>
    <row r="24" spans="1:11" s="3" customFormat="1" x14ac:dyDescent="0.2">
      <c r="A24" s="3">
        <v>21</v>
      </c>
      <c r="B24" s="5" t="str">
        <f t="shared" si="0"/>
        <v>07/31/2021</v>
      </c>
      <c r="C24" s="3">
        <v>6470</v>
      </c>
      <c r="D24" s="3" t="s">
        <v>866</v>
      </c>
      <c r="E24" s="3" t="s">
        <v>867</v>
      </c>
      <c r="F24" s="11" t="s">
        <v>151</v>
      </c>
      <c r="G24" s="3" t="s">
        <v>485</v>
      </c>
      <c r="H24" s="3">
        <v>810</v>
      </c>
      <c r="I24" s="3" t="s">
        <v>1113</v>
      </c>
      <c r="J24" s="17">
        <v>45138</v>
      </c>
      <c r="K24" s="3" t="s">
        <v>5</v>
      </c>
    </row>
    <row r="25" spans="1:11" s="3" customFormat="1" x14ac:dyDescent="0.2">
      <c r="A25" s="3">
        <v>22</v>
      </c>
      <c r="B25" s="5" t="str">
        <f t="shared" si="0"/>
        <v>08/31/2021</v>
      </c>
      <c r="C25" s="3">
        <v>3509</v>
      </c>
      <c r="D25" s="3" t="s">
        <v>57</v>
      </c>
      <c r="E25" s="3" t="s">
        <v>694</v>
      </c>
      <c r="F25" s="11" t="s">
        <v>6</v>
      </c>
      <c r="G25" s="3" t="s">
        <v>446</v>
      </c>
      <c r="H25" s="3">
        <v>13600</v>
      </c>
      <c r="J25" s="17">
        <v>45169</v>
      </c>
      <c r="K25" s="3" t="s">
        <v>7</v>
      </c>
    </row>
    <row r="26" spans="1:11" s="3" customFormat="1" x14ac:dyDescent="0.2">
      <c r="A26" s="3">
        <v>23</v>
      </c>
      <c r="B26" s="5" t="str">
        <f t="shared" si="0"/>
        <v>08/31/2021</v>
      </c>
      <c r="C26" s="3">
        <v>5089</v>
      </c>
      <c r="D26" s="3" t="s">
        <v>799</v>
      </c>
      <c r="E26" s="3" t="s">
        <v>131</v>
      </c>
      <c r="F26" s="11" t="s">
        <v>10</v>
      </c>
      <c r="G26" s="3" t="s">
        <v>800</v>
      </c>
      <c r="H26" s="3">
        <v>7450</v>
      </c>
      <c r="J26" s="17">
        <v>45169</v>
      </c>
      <c r="K26" s="3" t="s">
        <v>5</v>
      </c>
    </row>
    <row r="27" spans="1:11" s="3" customFormat="1" x14ac:dyDescent="0.2">
      <c r="A27" s="3">
        <v>24</v>
      </c>
      <c r="B27" s="5" t="str">
        <f t="shared" si="0"/>
        <v>08/31/2021</v>
      </c>
      <c r="C27" s="3">
        <v>5261</v>
      </c>
      <c r="D27" s="3" t="s">
        <v>809</v>
      </c>
      <c r="E27" s="3" t="s">
        <v>1412</v>
      </c>
      <c r="F27" s="11" t="s">
        <v>151</v>
      </c>
      <c r="G27" s="3" t="s">
        <v>810</v>
      </c>
      <c r="H27" s="3">
        <v>340</v>
      </c>
      <c r="J27" s="17">
        <v>45169</v>
      </c>
      <c r="K27" s="3" t="s">
        <v>150</v>
      </c>
    </row>
    <row r="28" spans="1:11" s="3" customFormat="1" x14ac:dyDescent="0.2">
      <c r="A28" s="3">
        <v>25</v>
      </c>
      <c r="B28" s="5" t="str">
        <f t="shared" si="0"/>
        <v>08/31/2021</v>
      </c>
      <c r="C28" s="3">
        <v>6115</v>
      </c>
      <c r="D28" s="3" t="s">
        <v>848</v>
      </c>
      <c r="E28" s="3" t="s">
        <v>849</v>
      </c>
      <c r="F28" s="11" t="s">
        <v>6</v>
      </c>
      <c r="G28" s="3" t="s">
        <v>850</v>
      </c>
      <c r="H28" s="3">
        <v>8200</v>
      </c>
      <c r="J28" s="17">
        <v>45169</v>
      </c>
      <c r="K28" s="3" t="s">
        <v>7</v>
      </c>
    </row>
    <row r="29" spans="1:11" s="3" customFormat="1" x14ac:dyDescent="0.2">
      <c r="A29" s="3">
        <v>26</v>
      </c>
      <c r="B29" s="5" t="str">
        <f t="shared" si="0"/>
        <v>08/31/2021</v>
      </c>
      <c r="C29" s="3">
        <v>6240</v>
      </c>
      <c r="D29" s="3" t="s">
        <v>854</v>
      </c>
      <c r="E29" s="3" t="s">
        <v>855</v>
      </c>
      <c r="F29" s="11" t="s">
        <v>148</v>
      </c>
      <c r="G29" s="3" t="s">
        <v>775</v>
      </c>
      <c r="H29" s="3">
        <v>265</v>
      </c>
      <c r="J29" s="17">
        <v>45169</v>
      </c>
      <c r="K29" s="3" t="s">
        <v>150</v>
      </c>
    </row>
    <row r="30" spans="1:11" s="3" customFormat="1" x14ac:dyDescent="0.2">
      <c r="A30" s="3">
        <v>27</v>
      </c>
      <c r="B30" s="5" t="str">
        <f t="shared" si="0"/>
        <v>08/31/2021</v>
      </c>
      <c r="C30" s="3">
        <v>6440</v>
      </c>
      <c r="D30" s="3" t="s">
        <v>861</v>
      </c>
      <c r="E30" s="3" t="s">
        <v>862</v>
      </c>
      <c r="F30" s="11" t="s">
        <v>148</v>
      </c>
      <c r="G30" s="3" t="s">
        <v>863</v>
      </c>
      <c r="H30" s="3">
        <v>705</v>
      </c>
      <c r="J30" s="17">
        <v>45169</v>
      </c>
      <c r="K30" s="3" t="s">
        <v>150</v>
      </c>
    </row>
    <row r="31" spans="1:11" s="3" customFormat="1" x14ac:dyDescent="0.2">
      <c r="A31" s="3">
        <v>28</v>
      </c>
      <c r="B31" s="5" t="str">
        <f t="shared" si="0"/>
        <v>08/31/2021</v>
      </c>
      <c r="C31" s="3">
        <v>10102</v>
      </c>
      <c r="D31" s="3" t="s">
        <v>1003</v>
      </c>
      <c r="E31" s="3" t="s">
        <v>1004</v>
      </c>
      <c r="F31" s="11" t="s">
        <v>65</v>
      </c>
      <c r="G31" s="3" t="s">
        <v>1005</v>
      </c>
      <c r="H31" s="3">
        <v>45</v>
      </c>
      <c r="J31" s="17">
        <v>45169</v>
      </c>
      <c r="K31" s="3" t="s">
        <v>17</v>
      </c>
    </row>
    <row r="32" spans="1:11" s="3" customFormat="1" x14ac:dyDescent="0.2">
      <c r="A32" s="3">
        <v>29</v>
      </c>
      <c r="B32" s="5" t="str">
        <f t="shared" si="0"/>
        <v>08/31/2021</v>
      </c>
      <c r="C32" s="3">
        <v>10489</v>
      </c>
      <c r="D32" s="3" t="s">
        <v>1149</v>
      </c>
      <c r="E32" s="3" t="s">
        <v>1150</v>
      </c>
      <c r="F32" s="11" t="s">
        <v>42</v>
      </c>
      <c r="G32" s="3" t="s">
        <v>1151</v>
      </c>
      <c r="H32" s="3">
        <v>375</v>
      </c>
      <c r="I32" s="3" t="s">
        <v>1112</v>
      </c>
      <c r="J32" s="17">
        <v>45169</v>
      </c>
      <c r="K32" s="3" t="s">
        <v>45</v>
      </c>
    </row>
    <row r="33" spans="1:12" s="3" customFormat="1" x14ac:dyDescent="0.2">
      <c r="A33" s="3">
        <v>30</v>
      </c>
      <c r="B33" s="5" t="str">
        <f t="shared" si="0"/>
        <v>09/30/2021</v>
      </c>
      <c r="C33" s="3">
        <v>4202</v>
      </c>
      <c r="D33" s="3" t="s">
        <v>741</v>
      </c>
      <c r="E33" s="3" t="s">
        <v>742</v>
      </c>
      <c r="F33" s="11" t="s">
        <v>224</v>
      </c>
      <c r="G33" s="3" t="s">
        <v>743</v>
      </c>
      <c r="H33" s="3">
        <v>1000</v>
      </c>
      <c r="J33" s="17">
        <v>45199</v>
      </c>
      <c r="K33" s="3" t="s">
        <v>150</v>
      </c>
    </row>
    <row r="34" spans="1:12" s="3" customFormat="1" x14ac:dyDescent="0.2">
      <c r="A34" s="3">
        <v>31</v>
      </c>
      <c r="B34" s="5" t="str">
        <f t="shared" si="0"/>
        <v>09/30/2021</v>
      </c>
      <c r="C34" s="3">
        <v>4639</v>
      </c>
      <c r="D34" s="3" t="s">
        <v>764</v>
      </c>
      <c r="E34" s="3" t="s">
        <v>765</v>
      </c>
      <c r="F34" s="11" t="s">
        <v>6</v>
      </c>
      <c r="G34" s="3" t="s">
        <v>205</v>
      </c>
      <c r="H34" s="3">
        <v>850</v>
      </c>
      <c r="J34" s="17">
        <v>45199</v>
      </c>
      <c r="K34" s="3" t="s">
        <v>7</v>
      </c>
    </row>
    <row r="35" spans="1:12" s="3" customFormat="1" x14ac:dyDescent="0.2">
      <c r="A35" s="3">
        <v>32</v>
      </c>
      <c r="B35" s="5" t="str">
        <f t="shared" si="0"/>
        <v>09/30/2021</v>
      </c>
      <c r="C35" s="3">
        <v>5867</v>
      </c>
      <c r="D35" s="3" t="s">
        <v>835</v>
      </c>
      <c r="E35" s="3" t="s">
        <v>836</v>
      </c>
      <c r="F35" s="11" t="s">
        <v>6</v>
      </c>
      <c r="G35" s="3" t="s">
        <v>330</v>
      </c>
      <c r="H35" s="3">
        <v>1942</v>
      </c>
      <c r="J35" s="17">
        <v>45199</v>
      </c>
      <c r="K35" s="3" t="s">
        <v>7</v>
      </c>
    </row>
    <row r="36" spans="1:12" s="3" customFormat="1" x14ac:dyDescent="0.2">
      <c r="A36" s="3">
        <v>33</v>
      </c>
      <c r="B36" s="5" t="str">
        <f t="shared" si="0"/>
        <v>09/30/2021</v>
      </c>
      <c r="C36" s="3">
        <v>6951</v>
      </c>
      <c r="D36" s="3" t="s">
        <v>876</v>
      </c>
      <c r="E36" s="3" t="s">
        <v>877</v>
      </c>
      <c r="F36" s="11" t="s">
        <v>83</v>
      </c>
      <c r="G36" s="3" t="s">
        <v>878</v>
      </c>
      <c r="H36" s="3">
        <v>1900</v>
      </c>
      <c r="I36" s="3" t="s">
        <v>1112</v>
      </c>
      <c r="J36" s="17">
        <v>45199</v>
      </c>
      <c r="K36" s="3" t="s">
        <v>24</v>
      </c>
    </row>
    <row r="37" spans="1:12" s="3" customFormat="1" x14ac:dyDescent="0.2">
      <c r="A37" s="3">
        <v>34</v>
      </c>
      <c r="B37" s="5" t="str">
        <f t="shared" si="0"/>
        <v>09/30/2021</v>
      </c>
      <c r="C37" s="3">
        <v>10661</v>
      </c>
      <c r="D37" s="3" t="s">
        <v>1020</v>
      </c>
      <c r="E37" s="3" t="s">
        <v>67</v>
      </c>
      <c r="F37" s="11" t="s">
        <v>69</v>
      </c>
      <c r="G37" s="3" t="s">
        <v>403</v>
      </c>
      <c r="H37" s="3">
        <v>1200</v>
      </c>
      <c r="I37" s="3" t="s">
        <v>1112</v>
      </c>
      <c r="J37" s="17">
        <v>45199</v>
      </c>
      <c r="K37" s="3" t="s">
        <v>45</v>
      </c>
    </row>
    <row r="38" spans="1:12" s="3" customFormat="1" x14ac:dyDescent="0.2">
      <c r="B38" s="4"/>
      <c r="F38" s="11"/>
      <c r="J38" s="17"/>
    </row>
    <row r="39" spans="1:12" s="3" customFormat="1" x14ac:dyDescent="0.2">
      <c r="B39" s="23" t="s">
        <v>1119</v>
      </c>
      <c r="C39" s="23"/>
      <c r="D39" s="23"/>
      <c r="F39" s="11"/>
      <c r="J39" s="5"/>
    </row>
    <row r="40" spans="1:12" s="3" customFormat="1" x14ac:dyDescent="0.2">
      <c r="B40" s="5"/>
      <c r="F40" s="11"/>
      <c r="J40" s="5"/>
    </row>
    <row r="41" spans="1:12" ht="15" x14ac:dyDescent="0.25">
      <c r="A41" s="1" t="s">
        <v>1097</v>
      </c>
      <c r="B41" s="15" t="s">
        <v>1105</v>
      </c>
      <c r="C41" s="1" t="s">
        <v>1098</v>
      </c>
      <c r="D41" s="1" t="s">
        <v>1093</v>
      </c>
      <c r="E41" s="1" t="s">
        <v>1114</v>
      </c>
      <c r="F41" s="13" t="s">
        <v>1094</v>
      </c>
      <c r="G41" s="1" t="s">
        <v>1101</v>
      </c>
      <c r="H41" s="1" t="s">
        <v>1095</v>
      </c>
      <c r="I41" s="1" t="s">
        <v>1109</v>
      </c>
      <c r="J41" s="2" t="s">
        <v>1100</v>
      </c>
      <c r="K41" s="1" t="s">
        <v>1096</v>
      </c>
      <c r="L41" s="1" t="s">
        <v>1102</v>
      </c>
    </row>
    <row r="42" spans="1:12" x14ac:dyDescent="0.2">
      <c r="F42" s="14"/>
    </row>
    <row r="43" spans="1:12" s="3" customFormat="1" x14ac:dyDescent="0.2">
      <c r="A43" s="3">
        <v>1</v>
      </c>
      <c r="B43" s="5" t="str">
        <f t="shared" ref="B43:B53" si="1">TEXT(MONTH(J43),"00") &amp; "/" &amp; TEXT(DAY(J43),"00") &amp; "/" &amp; TEXT((YEAR(J43)-5),"0000")</f>
        <v>10/31/2020</v>
      </c>
      <c r="C43" s="3">
        <v>2535</v>
      </c>
      <c r="D43" s="3" t="s">
        <v>388</v>
      </c>
      <c r="E43" s="3" t="s">
        <v>1503</v>
      </c>
      <c r="F43" s="11" t="s">
        <v>83</v>
      </c>
      <c r="G43" s="3" t="s">
        <v>389</v>
      </c>
      <c r="H43" s="3">
        <v>17300</v>
      </c>
      <c r="I43" s="3" t="s">
        <v>1113</v>
      </c>
      <c r="J43" s="17">
        <v>45961</v>
      </c>
      <c r="K43" s="3" t="s">
        <v>24</v>
      </c>
    </row>
    <row r="44" spans="1:12" s="3" customFormat="1" x14ac:dyDescent="0.2">
      <c r="A44" s="3">
        <v>2</v>
      </c>
      <c r="B44" s="5" t="str">
        <f t="shared" si="1"/>
        <v>11/30/2020</v>
      </c>
      <c r="C44" s="3">
        <v>2417</v>
      </c>
      <c r="D44" s="3" t="s">
        <v>320</v>
      </c>
      <c r="E44" s="3" t="s">
        <v>183</v>
      </c>
      <c r="F44" s="11" t="s">
        <v>42</v>
      </c>
      <c r="G44" s="3" t="s">
        <v>321</v>
      </c>
      <c r="H44" s="3">
        <v>168</v>
      </c>
      <c r="I44" s="3" t="s">
        <v>1428</v>
      </c>
      <c r="J44" s="17">
        <v>45991</v>
      </c>
      <c r="K44" s="3" t="s">
        <v>45</v>
      </c>
    </row>
    <row r="45" spans="1:12" s="3" customFormat="1" x14ac:dyDescent="0.2">
      <c r="A45" s="3">
        <v>3</v>
      </c>
      <c r="B45" s="5" t="str">
        <f t="shared" si="1"/>
        <v>11/30/2020</v>
      </c>
      <c r="C45" s="3">
        <v>2486</v>
      </c>
      <c r="D45" s="3" t="s">
        <v>361</v>
      </c>
      <c r="E45" s="3" t="s">
        <v>145</v>
      </c>
      <c r="F45" s="11" t="s">
        <v>42</v>
      </c>
      <c r="G45" s="3" t="s">
        <v>362</v>
      </c>
      <c r="H45" s="3">
        <v>3600</v>
      </c>
      <c r="I45" s="3" t="s">
        <v>1112</v>
      </c>
      <c r="J45" s="17">
        <v>45991</v>
      </c>
      <c r="K45" s="3" t="s">
        <v>45</v>
      </c>
    </row>
    <row r="46" spans="1:12" s="3" customFormat="1" x14ac:dyDescent="0.2">
      <c r="A46" s="3">
        <v>4</v>
      </c>
      <c r="B46" s="5" t="str">
        <f t="shared" si="1"/>
        <v>11/30/2020</v>
      </c>
      <c r="C46" s="3">
        <v>2711</v>
      </c>
      <c r="D46" s="3" t="s">
        <v>449</v>
      </c>
      <c r="E46" s="3" t="s">
        <v>209</v>
      </c>
      <c r="F46" s="11" t="s">
        <v>42</v>
      </c>
      <c r="G46" s="3" t="s">
        <v>450</v>
      </c>
      <c r="H46" s="3">
        <v>1200</v>
      </c>
      <c r="I46" s="3" t="s">
        <v>1428</v>
      </c>
      <c r="J46" s="17">
        <v>45991</v>
      </c>
      <c r="K46" s="3" t="s">
        <v>45</v>
      </c>
    </row>
    <row r="47" spans="1:12" s="3" customFormat="1" x14ac:dyDescent="0.2">
      <c r="A47" s="3">
        <v>5</v>
      </c>
      <c r="B47" s="5" t="str">
        <f t="shared" si="1"/>
        <v>11/30/2020</v>
      </c>
      <c r="C47" s="3">
        <v>3428</v>
      </c>
      <c r="D47" s="3" t="s">
        <v>678</v>
      </c>
      <c r="E47" s="3" t="s">
        <v>679</v>
      </c>
      <c r="F47" s="11" t="s">
        <v>224</v>
      </c>
      <c r="G47" s="3" t="s">
        <v>257</v>
      </c>
      <c r="H47" s="3">
        <v>19100</v>
      </c>
      <c r="I47" s="3" t="s">
        <v>1112</v>
      </c>
      <c r="J47" s="17">
        <v>45991</v>
      </c>
      <c r="K47" s="3" t="s">
        <v>5</v>
      </c>
    </row>
    <row r="48" spans="1:12" s="3" customFormat="1" x14ac:dyDescent="0.2">
      <c r="A48" s="3">
        <v>6</v>
      </c>
      <c r="B48" s="5" t="str">
        <f t="shared" si="1"/>
        <v>11/30/2020</v>
      </c>
      <c r="C48" s="3">
        <v>8051</v>
      </c>
      <c r="D48" s="3" t="s">
        <v>935</v>
      </c>
      <c r="E48" s="3" t="s">
        <v>933</v>
      </c>
      <c r="F48" s="11" t="s">
        <v>332</v>
      </c>
      <c r="G48" s="3" t="s">
        <v>934</v>
      </c>
      <c r="H48" s="3">
        <v>770</v>
      </c>
      <c r="I48" s="3" t="s">
        <v>1113</v>
      </c>
      <c r="J48" s="17">
        <v>45991</v>
      </c>
      <c r="K48" s="3" t="s">
        <v>150</v>
      </c>
    </row>
    <row r="49" spans="1:11" s="3" customFormat="1" x14ac:dyDescent="0.2">
      <c r="A49" s="3">
        <v>7</v>
      </c>
      <c r="B49" s="5" t="str">
        <f t="shared" si="1"/>
        <v>11/30/2020</v>
      </c>
      <c r="C49" s="3">
        <v>8615</v>
      </c>
      <c r="D49" s="3" t="s">
        <v>950</v>
      </c>
      <c r="E49" s="3" t="s">
        <v>951</v>
      </c>
      <c r="F49" s="11" t="s">
        <v>148</v>
      </c>
      <c r="G49" s="3" t="s">
        <v>665</v>
      </c>
      <c r="H49" s="3">
        <v>810</v>
      </c>
      <c r="J49" s="17">
        <v>45991</v>
      </c>
      <c r="K49" s="3" t="s">
        <v>150</v>
      </c>
    </row>
    <row r="50" spans="1:11" s="3" customFormat="1" x14ac:dyDescent="0.2">
      <c r="A50" s="3">
        <v>8</v>
      </c>
      <c r="B50" s="5" t="str">
        <f t="shared" si="1"/>
        <v>12/31/2020</v>
      </c>
      <c r="C50" s="3">
        <v>1869</v>
      </c>
      <c r="D50" s="3" t="s">
        <v>156</v>
      </c>
      <c r="E50" s="3" t="s">
        <v>1</v>
      </c>
      <c r="F50" s="11" t="s">
        <v>2</v>
      </c>
      <c r="G50" s="3" t="s">
        <v>157</v>
      </c>
      <c r="H50" s="3">
        <v>92600</v>
      </c>
      <c r="I50" s="3" t="s">
        <v>1112</v>
      </c>
      <c r="J50" s="17">
        <v>46022</v>
      </c>
      <c r="K50" s="3" t="s">
        <v>5</v>
      </c>
    </row>
    <row r="51" spans="1:11" s="3" customFormat="1" x14ac:dyDescent="0.2">
      <c r="A51" s="3">
        <v>9</v>
      </c>
      <c r="B51" s="5" t="str">
        <f t="shared" si="1"/>
        <v>12/31/2020</v>
      </c>
      <c r="C51" s="3">
        <v>5698</v>
      </c>
      <c r="D51" s="3" t="s">
        <v>826</v>
      </c>
      <c r="E51" s="3" t="s">
        <v>827</v>
      </c>
      <c r="F51" s="11" t="s">
        <v>6</v>
      </c>
      <c r="G51" s="3" t="s">
        <v>828</v>
      </c>
      <c r="H51" s="3">
        <v>1706</v>
      </c>
      <c r="I51" s="3" t="s">
        <v>1113</v>
      </c>
      <c r="J51" s="17">
        <v>46022</v>
      </c>
      <c r="K51" s="3" t="s">
        <v>7</v>
      </c>
    </row>
    <row r="52" spans="1:11" s="3" customFormat="1" x14ac:dyDescent="0.2">
      <c r="A52" s="3">
        <v>10</v>
      </c>
      <c r="B52" s="5" t="str">
        <f>TEXT(MONTH(J52),"00") &amp; "/" &amp; TEXT(DAY(J52),"00") &amp; "/" &amp; TEXT((YEAR(J52)-5),"0000")</f>
        <v>01/31/2021</v>
      </c>
      <c r="C52" s="3">
        <v>1403</v>
      </c>
      <c r="D52" s="3" t="s">
        <v>129</v>
      </c>
      <c r="E52" s="3" t="s">
        <v>20</v>
      </c>
      <c r="F52" s="11" t="s">
        <v>16</v>
      </c>
      <c r="G52" s="3" t="s">
        <v>130</v>
      </c>
      <c r="H52" s="3">
        <v>12000</v>
      </c>
      <c r="J52" s="21">
        <v>46053</v>
      </c>
      <c r="K52" s="3" t="s">
        <v>17</v>
      </c>
    </row>
    <row r="53" spans="1:11" s="3" customFormat="1" x14ac:dyDescent="0.2">
      <c r="A53" s="3">
        <v>11</v>
      </c>
      <c r="B53" s="5" t="str">
        <f t="shared" si="1"/>
        <v>01/31/2021</v>
      </c>
      <c r="C53" s="3">
        <v>6904</v>
      </c>
      <c r="D53" s="3" t="s">
        <v>874</v>
      </c>
      <c r="E53" s="3" t="s">
        <v>872</v>
      </c>
      <c r="F53" s="11" t="s">
        <v>6</v>
      </c>
      <c r="G53" s="3" t="s">
        <v>875</v>
      </c>
      <c r="H53" s="3">
        <v>574</v>
      </c>
      <c r="J53" s="17">
        <v>46053</v>
      </c>
      <c r="K53" s="3" t="s">
        <v>7</v>
      </c>
    </row>
    <row r="54" spans="1:11" s="3" customFormat="1" x14ac:dyDescent="0.2">
      <c r="A54" s="3">
        <v>12</v>
      </c>
      <c r="B54" s="5" t="str">
        <f t="shared" ref="B54:B63" si="2">TEXT(MONTH(J54),"00") &amp; "/" &amp; TEXT(DAY(J54),"00") &amp; "/" &amp; TEXT((YEAR(J54)-5),"0000")</f>
        <v>02/28/2021</v>
      </c>
      <c r="C54" s="3">
        <v>2614</v>
      </c>
      <c r="D54" s="3" t="s">
        <v>427</v>
      </c>
      <c r="E54" s="3" t="s">
        <v>428</v>
      </c>
      <c r="F54" s="11" t="s">
        <v>269</v>
      </c>
      <c r="G54" s="3" t="s">
        <v>47</v>
      </c>
      <c r="H54" s="3">
        <v>70560</v>
      </c>
      <c r="J54" s="17">
        <v>46081</v>
      </c>
      <c r="K54" s="3" t="s">
        <v>45</v>
      </c>
    </row>
    <row r="55" spans="1:11" s="3" customFormat="1" x14ac:dyDescent="0.2">
      <c r="A55" s="3">
        <v>13</v>
      </c>
      <c r="B55" s="5" t="str">
        <f t="shared" si="2"/>
        <v>02/28/2021</v>
      </c>
      <c r="C55" s="3">
        <v>4113</v>
      </c>
      <c r="D55" s="3" t="s">
        <v>114</v>
      </c>
      <c r="E55" s="3" t="s">
        <v>732</v>
      </c>
      <c r="F55" s="11" t="s">
        <v>6</v>
      </c>
      <c r="G55" s="3" t="s">
        <v>358</v>
      </c>
      <c r="H55" s="3">
        <v>3380</v>
      </c>
      <c r="J55" s="17">
        <v>46081</v>
      </c>
      <c r="K55" s="3" t="s">
        <v>7</v>
      </c>
    </row>
    <row r="56" spans="1:11" s="3" customFormat="1" x14ac:dyDescent="0.2">
      <c r="A56" s="3">
        <v>14</v>
      </c>
      <c r="B56" s="5" t="str">
        <f t="shared" si="2"/>
        <v>02/28/2021</v>
      </c>
      <c r="C56" s="3">
        <v>6066</v>
      </c>
      <c r="D56" s="3" t="s">
        <v>846</v>
      </c>
      <c r="E56" s="3" t="s">
        <v>847</v>
      </c>
      <c r="F56" s="11" t="s">
        <v>332</v>
      </c>
      <c r="G56" s="3" t="s">
        <v>411</v>
      </c>
      <c r="H56" s="3">
        <v>8500</v>
      </c>
      <c r="I56" s="3" t="s">
        <v>1113</v>
      </c>
      <c r="J56" s="17">
        <v>46081</v>
      </c>
      <c r="K56" s="3" t="s">
        <v>150</v>
      </c>
    </row>
    <row r="57" spans="1:11" s="3" customFormat="1" x14ac:dyDescent="0.2">
      <c r="A57" s="3">
        <v>15</v>
      </c>
      <c r="B57" s="5" t="str">
        <f t="shared" si="2"/>
        <v>02/28/2021</v>
      </c>
      <c r="C57" s="3">
        <v>8093</v>
      </c>
      <c r="D57" s="3" t="s">
        <v>936</v>
      </c>
      <c r="E57" s="3" t="s">
        <v>937</v>
      </c>
      <c r="F57" s="11" t="s">
        <v>147</v>
      </c>
      <c r="G57" s="3" t="s">
        <v>938</v>
      </c>
      <c r="H57" s="3">
        <v>357</v>
      </c>
      <c r="I57" s="3" t="s">
        <v>1113</v>
      </c>
      <c r="J57" s="17">
        <v>46081</v>
      </c>
      <c r="K57" s="3" t="s">
        <v>150</v>
      </c>
    </row>
    <row r="58" spans="1:11" s="3" customFormat="1" x14ac:dyDescent="0.2">
      <c r="A58" s="3">
        <v>16</v>
      </c>
      <c r="B58" s="5" t="str">
        <f t="shared" si="2"/>
        <v>04/30/2021</v>
      </c>
      <c r="C58" s="3">
        <v>175</v>
      </c>
      <c r="D58" s="3" t="s">
        <v>29</v>
      </c>
      <c r="E58" s="3" t="s">
        <v>20</v>
      </c>
      <c r="F58" s="11" t="s">
        <v>16</v>
      </c>
      <c r="G58" s="3" t="s">
        <v>30</v>
      </c>
      <c r="H58" s="3">
        <v>130500</v>
      </c>
      <c r="I58" s="3" t="s">
        <v>1428</v>
      </c>
      <c r="J58" s="17">
        <v>46142</v>
      </c>
      <c r="K58" s="3" t="s">
        <v>17</v>
      </c>
    </row>
    <row r="59" spans="1:11" s="3" customFormat="1" x14ac:dyDescent="0.2">
      <c r="A59" s="3">
        <v>17</v>
      </c>
      <c r="B59" s="5" t="str">
        <f t="shared" si="2"/>
        <v>04/30/2021</v>
      </c>
      <c r="C59" s="3">
        <v>2735</v>
      </c>
      <c r="D59" s="3" t="s">
        <v>469</v>
      </c>
      <c r="E59" s="3" t="s">
        <v>20</v>
      </c>
      <c r="F59" s="11" t="s">
        <v>16</v>
      </c>
      <c r="G59" s="3" t="s">
        <v>30</v>
      </c>
      <c r="H59" s="3">
        <v>1053000</v>
      </c>
      <c r="I59" s="3" t="s">
        <v>1428</v>
      </c>
      <c r="J59" s="17">
        <v>46142</v>
      </c>
      <c r="K59" s="3" t="s">
        <v>17</v>
      </c>
    </row>
    <row r="60" spans="1:11" s="3" customFormat="1" x14ac:dyDescent="0.2">
      <c r="A60" s="3">
        <v>18</v>
      </c>
      <c r="B60" s="5" t="str">
        <f t="shared" si="2"/>
        <v>04/30/2021</v>
      </c>
      <c r="C60" s="3">
        <v>4349</v>
      </c>
      <c r="D60" s="3" t="s">
        <v>400</v>
      </c>
      <c r="E60" s="3" t="s">
        <v>750</v>
      </c>
      <c r="F60" s="11" t="s">
        <v>6</v>
      </c>
      <c r="G60" s="3" t="s">
        <v>400</v>
      </c>
      <c r="H60" s="3">
        <v>12200</v>
      </c>
      <c r="J60" s="17">
        <v>46142</v>
      </c>
      <c r="K60" s="3" t="s">
        <v>7</v>
      </c>
    </row>
    <row r="61" spans="1:11" s="3" customFormat="1" x14ac:dyDescent="0.2">
      <c r="A61" s="3">
        <v>19</v>
      </c>
      <c r="B61" s="5" t="str">
        <f t="shared" si="2"/>
        <v>04/30/2021</v>
      </c>
      <c r="C61" s="3">
        <v>6903</v>
      </c>
      <c r="D61" s="3" t="s">
        <v>871</v>
      </c>
      <c r="E61" s="3" t="s">
        <v>872</v>
      </c>
      <c r="F61" s="11" t="s">
        <v>6</v>
      </c>
      <c r="G61" s="3" t="s">
        <v>873</v>
      </c>
      <c r="H61" s="3">
        <v>300</v>
      </c>
      <c r="J61" s="17">
        <v>46142</v>
      </c>
      <c r="K61" s="3" t="s">
        <v>7</v>
      </c>
    </row>
    <row r="62" spans="1:11" s="3" customFormat="1" x14ac:dyDescent="0.2">
      <c r="A62" s="3">
        <v>20</v>
      </c>
      <c r="B62" s="5" t="str">
        <f t="shared" si="2"/>
        <v>04/30/2021</v>
      </c>
      <c r="C62" s="3">
        <v>6972</v>
      </c>
      <c r="D62" s="3" t="s">
        <v>879</v>
      </c>
      <c r="E62" s="3" t="s">
        <v>880</v>
      </c>
      <c r="F62" s="11" t="s">
        <v>6</v>
      </c>
      <c r="G62" s="3" t="s">
        <v>881</v>
      </c>
      <c r="H62" s="3">
        <v>1060</v>
      </c>
      <c r="J62" s="17">
        <v>46142</v>
      </c>
      <c r="K62" s="3" t="s">
        <v>7</v>
      </c>
    </row>
    <row r="63" spans="1:11" s="3" customFormat="1" x14ac:dyDescent="0.2">
      <c r="A63" s="3">
        <v>21</v>
      </c>
      <c r="B63" s="5" t="str">
        <f t="shared" si="2"/>
        <v>05/31/2021</v>
      </c>
      <c r="C63" s="3">
        <v>2548</v>
      </c>
      <c r="D63" s="3" t="s">
        <v>398</v>
      </c>
      <c r="E63" s="3" t="s">
        <v>399</v>
      </c>
      <c r="F63" s="11" t="s">
        <v>6</v>
      </c>
      <c r="G63" s="3" t="s">
        <v>335</v>
      </c>
      <c r="H63" s="3">
        <v>8640</v>
      </c>
      <c r="J63" s="17">
        <v>46173</v>
      </c>
      <c r="K63" s="3" t="s">
        <v>7</v>
      </c>
    </row>
    <row r="64" spans="1:11" s="3" customFormat="1" x14ac:dyDescent="0.2">
      <c r="A64" s="3">
        <v>22</v>
      </c>
      <c r="B64" s="5" t="str">
        <f>TEXT(MONTH(J64),"00") &amp; "/" &amp; TEXT(DAY(J24),"00") &amp; "/" &amp; TEXT((YEAR(J64)-5),"0000")</f>
        <v>05/31/2021</v>
      </c>
      <c r="C64" s="3">
        <v>3255</v>
      </c>
      <c r="D64" s="3" t="s">
        <v>657</v>
      </c>
      <c r="E64" s="3" t="s">
        <v>658</v>
      </c>
      <c r="F64" s="11" t="s">
        <v>6</v>
      </c>
      <c r="G64" s="3" t="s">
        <v>400</v>
      </c>
      <c r="H64" s="3">
        <v>3000</v>
      </c>
      <c r="I64" s="3" t="s">
        <v>1113</v>
      </c>
      <c r="J64" s="21">
        <v>46173</v>
      </c>
      <c r="K64" s="3" t="s">
        <v>7</v>
      </c>
    </row>
    <row r="65" spans="1:11" x14ac:dyDescent="0.2">
      <c r="A65" s="3">
        <v>23</v>
      </c>
      <c r="B65" s="5" t="str">
        <f t="shared" ref="B65:B88" si="3">TEXT(MONTH(J65),"00") &amp; "/" &amp; TEXT(DAY(J65),"00") &amp; "/" &amp; TEXT((YEAR(J65)-5),"0000")</f>
        <v>06/30/2021</v>
      </c>
      <c r="C65" s="3">
        <v>1953</v>
      </c>
      <c r="D65" s="3" t="s">
        <v>172</v>
      </c>
      <c r="E65" s="3" t="s">
        <v>173</v>
      </c>
      <c r="F65" s="11" t="s">
        <v>42</v>
      </c>
      <c r="G65" s="3" t="s">
        <v>171</v>
      </c>
      <c r="H65" s="3">
        <v>7200</v>
      </c>
      <c r="I65" s="3"/>
      <c r="J65" s="21">
        <v>46203</v>
      </c>
      <c r="K65" s="3" t="s">
        <v>45</v>
      </c>
    </row>
    <row r="66" spans="1:11" s="3" customFormat="1" x14ac:dyDescent="0.2">
      <c r="A66" s="3">
        <v>24</v>
      </c>
      <c r="B66" s="5" t="str">
        <f t="shared" si="3"/>
        <v>06/30/2021</v>
      </c>
      <c r="C66" s="3">
        <v>1999</v>
      </c>
      <c r="D66" s="3" t="s">
        <v>193</v>
      </c>
      <c r="E66" s="3" t="s">
        <v>170</v>
      </c>
      <c r="F66" s="11" t="s">
        <v>42</v>
      </c>
      <c r="G66" s="3" t="s">
        <v>171</v>
      </c>
      <c r="H66" s="3">
        <v>5400</v>
      </c>
      <c r="I66" s="3" t="s">
        <v>1112</v>
      </c>
      <c r="J66" s="17">
        <v>46203</v>
      </c>
      <c r="K66" s="3" t="s">
        <v>45</v>
      </c>
    </row>
    <row r="67" spans="1:11" s="3" customFormat="1" x14ac:dyDescent="0.2">
      <c r="A67" s="3">
        <v>25</v>
      </c>
      <c r="B67" s="5" t="str">
        <f t="shared" si="3"/>
        <v>06/30/2021</v>
      </c>
      <c r="C67" s="3">
        <v>2113</v>
      </c>
      <c r="D67" s="3" t="s">
        <v>220</v>
      </c>
      <c r="E67" s="3" t="s">
        <v>221</v>
      </c>
      <c r="F67" s="11" t="s">
        <v>42</v>
      </c>
      <c r="G67" s="3" t="s">
        <v>222</v>
      </c>
      <c r="H67" s="3">
        <v>0</v>
      </c>
      <c r="J67" s="17">
        <v>46203</v>
      </c>
      <c r="K67" s="3" t="s">
        <v>45</v>
      </c>
    </row>
    <row r="68" spans="1:11" s="3" customFormat="1" x14ac:dyDescent="0.2">
      <c r="A68" s="3">
        <v>26</v>
      </c>
      <c r="B68" s="5" t="str">
        <f t="shared" si="3"/>
        <v>06/30/2021</v>
      </c>
      <c r="C68" s="3">
        <v>2212</v>
      </c>
      <c r="D68" s="3" t="s">
        <v>243</v>
      </c>
      <c r="E68" s="3" t="s">
        <v>244</v>
      </c>
      <c r="F68" s="11" t="s">
        <v>42</v>
      </c>
      <c r="G68" s="3" t="s">
        <v>237</v>
      </c>
      <c r="H68" s="3">
        <v>3708</v>
      </c>
      <c r="J68" s="17">
        <v>46203</v>
      </c>
      <c r="K68" s="3" t="s">
        <v>45</v>
      </c>
    </row>
    <row r="69" spans="1:11" s="3" customFormat="1" x14ac:dyDescent="0.2">
      <c r="A69" s="3">
        <v>27</v>
      </c>
      <c r="B69" s="5" t="str">
        <f t="shared" si="3"/>
        <v>06/30/2021</v>
      </c>
      <c r="C69" s="3">
        <v>2239</v>
      </c>
      <c r="D69" s="3" t="s">
        <v>249</v>
      </c>
      <c r="E69" s="3" t="s">
        <v>250</v>
      </c>
      <c r="F69" s="11" t="s">
        <v>42</v>
      </c>
      <c r="G69" s="3" t="s">
        <v>171</v>
      </c>
      <c r="H69" s="3">
        <v>2509</v>
      </c>
      <c r="J69" s="17">
        <v>46203</v>
      </c>
      <c r="K69" s="3" t="s">
        <v>45</v>
      </c>
    </row>
    <row r="70" spans="1:11" s="3" customFormat="1" x14ac:dyDescent="0.2">
      <c r="A70" s="3">
        <v>28</v>
      </c>
      <c r="B70" s="5" t="str">
        <f t="shared" si="3"/>
        <v>06/30/2021</v>
      </c>
      <c r="C70" s="3">
        <v>2255</v>
      </c>
      <c r="D70" s="3" t="s">
        <v>251</v>
      </c>
      <c r="E70" s="3" t="s">
        <v>252</v>
      </c>
      <c r="F70" s="11" t="s">
        <v>42</v>
      </c>
      <c r="G70" s="3" t="s">
        <v>237</v>
      </c>
      <c r="H70" s="3">
        <v>3324</v>
      </c>
      <c r="I70" s="3" t="s">
        <v>1112</v>
      </c>
      <c r="J70" s="17">
        <v>46203</v>
      </c>
      <c r="K70" s="3" t="s">
        <v>45</v>
      </c>
    </row>
    <row r="71" spans="1:11" s="3" customFormat="1" x14ac:dyDescent="0.2">
      <c r="A71" s="3">
        <v>29</v>
      </c>
      <c r="B71" s="5" t="str">
        <f t="shared" si="3"/>
        <v>06/30/2021</v>
      </c>
      <c r="C71" s="3">
        <v>2256</v>
      </c>
      <c r="D71" s="3" t="s">
        <v>253</v>
      </c>
      <c r="E71" s="3" t="s">
        <v>173</v>
      </c>
      <c r="F71" s="11" t="s">
        <v>42</v>
      </c>
      <c r="G71" s="3" t="s">
        <v>237</v>
      </c>
      <c r="H71" s="3">
        <v>9230</v>
      </c>
      <c r="J71" s="17">
        <v>46203</v>
      </c>
      <c r="K71" s="3" t="s">
        <v>45</v>
      </c>
    </row>
    <row r="72" spans="1:11" s="3" customFormat="1" x14ac:dyDescent="0.2">
      <c r="A72" s="3">
        <v>30</v>
      </c>
      <c r="B72" s="5" t="str">
        <f t="shared" si="3"/>
        <v>06/30/2021</v>
      </c>
      <c r="C72" s="3">
        <v>2291</v>
      </c>
      <c r="D72" s="3" t="s">
        <v>263</v>
      </c>
      <c r="E72" s="3" t="s">
        <v>252</v>
      </c>
      <c r="F72" s="11" t="s">
        <v>42</v>
      </c>
      <c r="G72" s="3" t="s">
        <v>237</v>
      </c>
      <c r="H72" s="3">
        <v>3443</v>
      </c>
      <c r="I72" s="3" t="s">
        <v>1428</v>
      </c>
      <c r="J72" s="17">
        <v>46203</v>
      </c>
      <c r="K72" s="3" t="s">
        <v>45</v>
      </c>
    </row>
    <row r="73" spans="1:11" s="3" customFormat="1" x14ac:dyDescent="0.2">
      <c r="A73" s="3">
        <v>31</v>
      </c>
      <c r="B73" s="5" t="str">
        <f t="shared" si="3"/>
        <v>06/30/2021</v>
      </c>
      <c r="C73" s="3">
        <v>2292</v>
      </c>
      <c r="D73" s="3" t="s">
        <v>264</v>
      </c>
      <c r="E73" s="3" t="s">
        <v>252</v>
      </c>
      <c r="F73" s="11" t="s">
        <v>42</v>
      </c>
      <c r="G73" s="3" t="s">
        <v>237</v>
      </c>
      <c r="H73" s="3">
        <v>3535</v>
      </c>
      <c r="I73" s="3" t="s">
        <v>1428</v>
      </c>
      <c r="J73" s="17">
        <v>46203</v>
      </c>
      <c r="K73" s="3" t="s">
        <v>45</v>
      </c>
    </row>
    <row r="74" spans="1:11" s="3" customFormat="1" x14ac:dyDescent="0.2">
      <c r="A74" s="3">
        <v>32</v>
      </c>
      <c r="B74" s="5" t="str">
        <f t="shared" si="3"/>
        <v>06/30/2021</v>
      </c>
      <c r="C74" s="3">
        <v>2476</v>
      </c>
      <c r="D74" s="3" t="s">
        <v>359</v>
      </c>
      <c r="E74" s="3" t="s">
        <v>170</v>
      </c>
      <c r="F74" s="11" t="s">
        <v>42</v>
      </c>
      <c r="G74" s="3" t="s">
        <v>360</v>
      </c>
      <c r="H74" s="3">
        <v>512</v>
      </c>
      <c r="I74" s="3" t="s">
        <v>1112</v>
      </c>
      <c r="J74" s="17">
        <v>46203</v>
      </c>
      <c r="K74" s="3" t="s">
        <v>45</v>
      </c>
    </row>
    <row r="75" spans="1:11" s="3" customFormat="1" x14ac:dyDescent="0.2">
      <c r="A75" s="3">
        <v>33</v>
      </c>
      <c r="B75" s="5" t="str">
        <f t="shared" si="3"/>
        <v>06/30/2021</v>
      </c>
      <c r="C75" s="3">
        <v>2590</v>
      </c>
      <c r="D75" s="3" t="s">
        <v>416</v>
      </c>
      <c r="E75" s="3" t="s">
        <v>173</v>
      </c>
      <c r="F75" s="11" t="s">
        <v>42</v>
      </c>
      <c r="G75" s="3" t="s">
        <v>171</v>
      </c>
      <c r="H75" s="3">
        <v>6368</v>
      </c>
      <c r="J75" s="17">
        <v>46203</v>
      </c>
      <c r="K75" s="3" t="s">
        <v>45</v>
      </c>
    </row>
    <row r="76" spans="1:11" s="3" customFormat="1" x14ac:dyDescent="0.2">
      <c r="A76" s="3">
        <v>34</v>
      </c>
      <c r="B76" s="5" t="str">
        <f t="shared" si="3"/>
        <v>06/30/2021</v>
      </c>
      <c r="C76" s="3">
        <v>7656</v>
      </c>
      <c r="D76" s="3" t="s">
        <v>922</v>
      </c>
      <c r="E76" s="6" t="s">
        <v>1479</v>
      </c>
      <c r="F76" s="11" t="s">
        <v>6</v>
      </c>
      <c r="G76" s="3" t="s">
        <v>923</v>
      </c>
      <c r="H76" s="3">
        <v>79</v>
      </c>
      <c r="J76" s="17">
        <v>46203</v>
      </c>
      <c r="K76" s="3" t="s">
        <v>7</v>
      </c>
    </row>
    <row r="77" spans="1:11" s="3" customFormat="1" x14ac:dyDescent="0.2">
      <c r="A77" s="3">
        <v>35</v>
      </c>
      <c r="B77" s="5" t="str">
        <f t="shared" si="3"/>
        <v>06/30/2021</v>
      </c>
      <c r="C77" s="3">
        <v>7887</v>
      </c>
      <c r="D77" s="3" t="s">
        <v>925</v>
      </c>
      <c r="E77" s="3" t="s">
        <v>926</v>
      </c>
      <c r="F77" s="11" t="s">
        <v>148</v>
      </c>
      <c r="G77" s="3" t="s">
        <v>927</v>
      </c>
      <c r="H77" s="3">
        <v>1000</v>
      </c>
      <c r="J77" s="17">
        <v>46203</v>
      </c>
      <c r="K77" s="3" t="s">
        <v>150</v>
      </c>
    </row>
    <row r="78" spans="1:11" s="3" customFormat="1" x14ac:dyDescent="0.2">
      <c r="A78" s="3">
        <v>36</v>
      </c>
      <c r="B78" s="5" t="str">
        <f t="shared" si="3"/>
        <v>06/30/2021</v>
      </c>
      <c r="C78" s="3">
        <v>7888</v>
      </c>
      <c r="D78" s="3" t="s">
        <v>928</v>
      </c>
      <c r="E78" s="3" t="s">
        <v>929</v>
      </c>
      <c r="F78" s="11" t="s">
        <v>151</v>
      </c>
      <c r="G78" s="3" t="s">
        <v>335</v>
      </c>
      <c r="H78" s="3">
        <v>460</v>
      </c>
      <c r="J78" s="17">
        <v>46203</v>
      </c>
      <c r="K78" s="3" t="s">
        <v>150</v>
      </c>
    </row>
    <row r="79" spans="1:11" s="3" customFormat="1" x14ac:dyDescent="0.2">
      <c r="A79" s="3">
        <v>37</v>
      </c>
      <c r="B79" s="5" t="str">
        <f t="shared" si="3"/>
        <v>06/30/2021</v>
      </c>
      <c r="C79" s="3">
        <v>9648</v>
      </c>
      <c r="D79" s="3" t="s">
        <v>980</v>
      </c>
      <c r="E79" s="3" t="s">
        <v>981</v>
      </c>
      <c r="F79" s="11" t="s">
        <v>151</v>
      </c>
      <c r="G79" s="3" t="s">
        <v>335</v>
      </c>
      <c r="H79" s="3">
        <v>150</v>
      </c>
      <c r="J79" s="17">
        <v>46203</v>
      </c>
      <c r="K79" s="3" t="s">
        <v>150</v>
      </c>
    </row>
    <row r="80" spans="1:11" s="3" customFormat="1" x14ac:dyDescent="0.2">
      <c r="A80" s="3">
        <v>38</v>
      </c>
      <c r="B80" s="5" t="str">
        <f t="shared" si="3"/>
        <v>06/30/2021</v>
      </c>
      <c r="C80" s="3">
        <v>9649</v>
      </c>
      <c r="D80" s="3" t="s">
        <v>982</v>
      </c>
      <c r="E80" s="3" t="s">
        <v>983</v>
      </c>
      <c r="F80" s="11" t="s">
        <v>151</v>
      </c>
      <c r="G80" s="3" t="s">
        <v>335</v>
      </c>
      <c r="H80" s="3">
        <v>150</v>
      </c>
      <c r="J80" s="17">
        <v>46203</v>
      </c>
      <c r="K80" s="3" t="s">
        <v>150</v>
      </c>
    </row>
    <row r="81" spans="1:11" s="3" customFormat="1" x14ac:dyDescent="0.2">
      <c r="A81" s="3">
        <v>39</v>
      </c>
      <c r="B81" s="5" t="str">
        <f t="shared" si="3"/>
        <v>06/30/2021</v>
      </c>
      <c r="C81" s="3">
        <v>9650</v>
      </c>
      <c r="D81" s="3" t="s">
        <v>984</v>
      </c>
      <c r="E81" s="3" t="s">
        <v>985</v>
      </c>
      <c r="F81" s="11" t="s">
        <v>151</v>
      </c>
      <c r="G81" s="3" t="s">
        <v>335</v>
      </c>
      <c r="H81" s="3">
        <v>125</v>
      </c>
      <c r="I81" s="3" t="s">
        <v>1113</v>
      </c>
      <c r="J81" s="17">
        <v>46203</v>
      </c>
      <c r="K81" s="3" t="s">
        <v>150</v>
      </c>
    </row>
    <row r="82" spans="1:11" s="3" customFormat="1" x14ac:dyDescent="0.2">
      <c r="A82" s="3">
        <v>40</v>
      </c>
      <c r="B82" s="5" t="str">
        <f t="shared" si="3"/>
        <v>07/31/2021</v>
      </c>
      <c r="C82" s="3">
        <v>1121</v>
      </c>
      <c r="D82" s="3" t="s">
        <v>116</v>
      </c>
      <c r="E82" s="3" t="s">
        <v>20</v>
      </c>
      <c r="F82" s="11" t="s">
        <v>16</v>
      </c>
      <c r="G82" s="3" t="s">
        <v>116</v>
      </c>
      <c r="H82" s="3">
        <v>36100</v>
      </c>
      <c r="I82" s="3" t="s">
        <v>1428</v>
      </c>
      <c r="J82" s="17">
        <v>46234</v>
      </c>
      <c r="K82" s="3" t="s">
        <v>17</v>
      </c>
    </row>
    <row r="83" spans="1:11" s="3" customFormat="1" x14ac:dyDescent="0.2">
      <c r="A83" s="3">
        <v>41</v>
      </c>
      <c r="B83" s="5" t="str">
        <f t="shared" si="3"/>
        <v>07/31/2021</v>
      </c>
      <c r="C83" s="3">
        <v>2645</v>
      </c>
      <c r="D83" s="3" t="s">
        <v>154</v>
      </c>
      <c r="E83" s="3" t="s">
        <v>204</v>
      </c>
      <c r="F83" s="11" t="s">
        <v>6</v>
      </c>
      <c r="G83" s="3" t="s">
        <v>288</v>
      </c>
      <c r="H83" s="3">
        <v>44800</v>
      </c>
      <c r="J83" s="17">
        <v>46234</v>
      </c>
      <c r="K83" s="3" t="s">
        <v>7</v>
      </c>
    </row>
    <row r="84" spans="1:11" s="3" customFormat="1" x14ac:dyDescent="0.2">
      <c r="A84" s="3">
        <v>42</v>
      </c>
      <c r="B84" s="5" t="str">
        <f t="shared" si="3"/>
        <v>07/31/2021</v>
      </c>
      <c r="C84" s="3">
        <v>9028</v>
      </c>
      <c r="D84" s="3" t="s">
        <v>963</v>
      </c>
      <c r="E84" s="3" t="s">
        <v>964</v>
      </c>
      <c r="F84" s="11" t="s">
        <v>68</v>
      </c>
      <c r="G84" s="3" t="s">
        <v>965</v>
      </c>
      <c r="H84" s="3">
        <v>1785</v>
      </c>
      <c r="J84" s="17">
        <v>46234</v>
      </c>
      <c r="K84" s="3" t="s">
        <v>7</v>
      </c>
    </row>
    <row r="85" spans="1:11" s="3" customFormat="1" x14ac:dyDescent="0.2">
      <c r="A85" s="3">
        <v>43</v>
      </c>
      <c r="B85" s="5" t="str">
        <f t="shared" si="3"/>
        <v>08/31/2021</v>
      </c>
      <c r="C85" s="3">
        <v>2302</v>
      </c>
      <c r="D85" s="3" t="s">
        <v>267</v>
      </c>
      <c r="E85" s="3" t="s">
        <v>223</v>
      </c>
      <c r="F85" s="11" t="s">
        <v>224</v>
      </c>
      <c r="G85" s="3" t="s">
        <v>257</v>
      </c>
      <c r="H85" s="3">
        <v>36354</v>
      </c>
      <c r="I85" s="3" t="s">
        <v>1112</v>
      </c>
      <c r="J85" s="17">
        <v>46265</v>
      </c>
      <c r="K85" s="3" t="s">
        <v>5</v>
      </c>
    </row>
    <row r="86" spans="1:11" s="3" customFormat="1" x14ac:dyDescent="0.2">
      <c r="A86" s="3">
        <v>44</v>
      </c>
      <c r="B86" s="5" t="str">
        <f t="shared" si="3"/>
        <v>09/16/2021</v>
      </c>
      <c r="C86" s="3">
        <v>10198</v>
      </c>
      <c r="D86" s="3" t="s">
        <v>1006</v>
      </c>
      <c r="E86" s="3" t="s">
        <v>1007</v>
      </c>
      <c r="F86" s="11" t="s">
        <v>37</v>
      </c>
      <c r="G86" s="3" t="s">
        <v>1008</v>
      </c>
      <c r="H86" s="3">
        <v>700</v>
      </c>
      <c r="J86" s="17">
        <v>46281</v>
      </c>
      <c r="K86" s="3" t="s">
        <v>5</v>
      </c>
    </row>
    <row r="87" spans="1:11" s="3" customFormat="1" x14ac:dyDescent="0.2">
      <c r="A87" s="3">
        <v>45</v>
      </c>
      <c r="B87" s="5" t="str">
        <f t="shared" si="3"/>
        <v>09/30/2021</v>
      </c>
      <c r="C87" s="3">
        <v>2458</v>
      </c>
      <c r="D87" s="3" t="s">
        <v>351</v>
      </c>
      <c r="E87" s="3" t="s">
        <v>266</v>
      </c>
      <c r="F87" s="11" t="s">
        <v>224</v>
      </c>
      <c r="G87" s="3" t="s">
        <v>352</v>
      </c>
      <c r="H87" s="3">
        <v>70810</v>
      </c>
      <c r="I87" s="3" t="s">
        <v>1112</v>
      </c>
      <c r="J87" s="17">
        <v>46295</v>
      </c>
      <c r="K87" s="3" t="s">
        <v>24</v>
      </c>
    </row>
    <row r="88" spans="1:11" s="3" customFormat="1" x14ac:dyDescent="0.2">
      <c r="A88" s="3">
        <v>46</v>
      </c>
      <c r="B88" s="5" t="str">
        <f t="shared" si="3"/>
        <v>09/30/2021</v>
      </c>
      <c r="C88" s="3">
        <v>2572</v>
      </c>
      <c r="D88" s="3" t="s">
        <v>410</v>
      </c>
      <c r="E88" s="3" t="s">
        <v>266</v>
      </c>
      <c r="F88" s="11" t="s">
        <v>224</v>
      </c>
      <c r="G88" s="3" t="s">
        <v>352</v>
      </c>
      <c r="H88" s="3">
        <v>37530</v>
      </c>
      <c r="I88" s="3" t="s">
        <v>1112</v>
      </c>
      <c r="J88" s="17">
        <v>46295</v>
      </c>
      <c r="K88" s="3" t="s">
        <v>24</v>
      </c>
    </row>
    <row r="91" spans="1:11" x14ac:dyDescent="0.2">
      <c r="B91" s="23" t="s">
        <v>1120</v>
      </c>
      <c r="C91" s="23"/>
      <c r="D91" s="23"/>
    </row>
  </sheetData>
  <sortState ref="A4:M40">
    <sortCondition ref="B4:B40"/>
  </sortState>
  <printOptions horizontalCentered="1" gridLines="1"/>
  <pageMargins left="0" right="0" top="0" bottom="0" header="0" footer="0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94"/>
  <sheetViews>
    <sheetView zoomScale="86" zoomScaleNormal="86" workbookViewId="0">
      <selection activeCell="H26" sqref="H26"/>
    </sheetView>
  </sheetViews>
  <sheetFormatPr defaultColWidth="9.140625" defaultRowHeight="12.75" x14ac:dyDescent="0.2"/>
  <cols>
    <col min="1" max="1" width="6" style="6" customWidth="1"/>
    <col min="2" max="2" width="14.140625" style="6" bestFit="1" customWidth="1"/>
    <col min="3" max="3" width="11.5703125" style="6" customWidth="1"/>
    <col min="4" max="4" width="37" style="6" customWidth="1"/>
    <col min="5" max="5" width="40.5703125" style="6" bestFit="1" customWidth="1"/>
    <col min="6" max="6" width="5.5703125" style="6" bestFit="1" customWidth="1"/>
    <col min="7" max="7" width="38.85546875" style="6" bestFit="1" customWidth="1"/>
    <col min="8" max="8" width="8.85546875" style="6" customWidth="1"/>
    <col min="9" max="9" width="14" style="6" customWidth="1"/>
    <col min="10" max="10" width="15.28515625" style="6" bestFit="1" customWidth="1"/>
    <col min="11" max="11" width="7" style="6" bestFit="1" customWidth="1"/>
    <col min="12" max="12" width="6.7109375" style="6" customWidth="1"/>
    <col min="13" max="16384" width="9.140625" style="6"/>
  </cols>
  <sheetData>
    <row r="1" spans="1:12" s="3" customFormat="1" x14ac:dyDescent="0.2">
      <c r="A1" s="38" t="s">
        <v>1097</v>
      </c>
      <c r="B1" s="15" t="s">
        <v>1099</v>
      </c>
      <c r="C1" s="38" t="s">
        <v>1098</v>
      </c>
      <c r="D1" s="38" t="s">
        <v>1093</v>
      </c>
      <c r="E1" s="38" t="s">
        <v>1114</v>
      </c>
      <c r="F1" s="38" t="s">
        <v>1094</v>
      </c>
      <c r="G1" s="38" t="s">
        <v>1101</v>
      </c>
      <c r="H1" s="38" t="s">
        <v>1095</v>
      </c>
      <c r="I1" s="38" t="s">
        <v>1109</v>
      </c>
      <c r="J1" s="15" t="s">
        <v>1100</v>
      </c>
      <c r="K1" s="38" t="s">
        <v>1096</v>
      </c>
      <c r="L1" s="1" t="s">
        <v>1102</v>
      </c>
    </row>
    <row r="2" spans="1:12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2" s="3" customFormat="1" x14ac:dyDescent="0.2">
      <c r="A3" s="3">
        <v>1</v>
      </c>
      <c r="B3" s="17" t="str">
        <f t="shared" ref="B3:B16" si="0">TEXT(MONTH(J3),"00") &amp; "/" &amp; TEXT(DAY(J3),"00") &amp; "/" &amp; TEXT((YEAR(J3)-2),"0000")</f>
        <v>10/31/2021</v>
      </c>
      <c r="C3" s="3">
        <v>11426</v>
      </c>
      <c r="D3" s="3" t="s">
        <v>1070</v>
      </c>
      <c r="E3" s="3" t="s">
        <v>1071</v>
      </c>
      <c r="F3" s="11" t="s">
        <v>53</v>
      </c>
      <c r="G3" s="3" t="s">
        <v>1072</v>
      </c>
      <c r="H3" s="3">
        <v>65</v>
      </c>
      <c r="J3" s="17">
        <v>45230</v>
      </c>
      <c r="K3" s="3" t="s">
        <v>7</v>
      </c>
    </row>
    <row r="4" spans="1:12" s="3" customFormat="1" x14ac:dyDescent="0.2">
      <c r="A4" s="3">
        <v>2</v>
      </c>
      <c r="B4" s="17" t="str">
        <f t="shared" si="0"/>
        <v>11/30/2021</v>
      </c>
      <c r="C4" s="3">
        <v>2570</v>
      </c>
      <c r="D4" s="3" t="s">
        <v>408</v>
      </c>
      <c r="E4" s="3" t="s">
        <v>409</v>
      </c>
      <c r="F4" s="11" t="s">
        <v>269</v>
      </c>
      <c r="G4" s="3" t="s">
        <v>47</v>
      </c>
      <c r="H4" s="3">
        <v>47500</v>
      </c>
      <c r="I4" s="3" t="s">
        <v>1112</v>
      </c>
      <c r="J4" s="17">
        <v>45260</v>
      </c>
      <c r="K4" s="3" t="s">
        <v>45</v>
      </c>
    </row>
    <row r="5" spans="1:12" s="3" customFormat="1" x14ac:dyDescent="0.2">
      <c r="A5" s="3">
        <v>3</v>
      </c>
      <c r="B5" s="17" t="str">
        <f t="shared" si="0"/>
        <v>11/30/2021</v>
      </c>
      <c r="C5" s="3">
        <v>2628</v>
      </c>
      <c r="D5" s="3" t="s">
        <v>431</v>
      </c>
      <c r="E5" s="3" t="s">
        <v>22</v>
      </c>
      <c r="F5" s="11" t="s">
        <v>23</v>
      </c>
      <c r="G5" s="3" t="s">
        <v>59</v>
      </c>
      <c r="H5" s="3">
        <v>135000</v>
      </c>
      <c r="I5" s="3" t="s">
        <v>1112</v>
      </c>
      <c r="J5" s="17">
        <v>45260</v>
      </c>
      <c r="K5" s="3" t="s">
        <v>24</v>
      </c>
    </row>
    <row r="6" spans="1:12" s="3" customFormat="1" x14ac:dyDescent="0.2">
      <c r="A6" s="3">
        <v>4</v>
      </c>
      <c r="B6" s="17" t="str">
        <f t="shared" si="0"/>
        <v>11/30/2021</v>
      </c>
      <c r="C6" s="3">
        <v>2639</v>
      </c>
      <c r="D6" s="3" t="s">
        <v>432</v>
      </c>
      <c r="E6" s="3" t="s">
        <v>183</v>
      </c>
      <c r="F6" s="11" t="s">
        <v>42</v>
      </c>
      <c r="G6" s="3" t="s">
        <v>184</v>
      </c>
      <c r="H6" s="3">
        <v>30750</v>
      </c>
      <c r="I6" s="3" t="s">
        <v>1113</v>
      </c>
      <c r="J6" s="17">
        <v>45260</v>
      </c>
      <c r="K6" s="3" t="s">
        <v>45</v>
      </c>
    </row>
    <row r="7" spans="1:12" s="3" customFormat="1" x14ac:dyDescent="0.2">
      <c r="A7" s="3">
        <v>5</v>
      </c>
      <c r="B7" s="17" t="str">
        <f t="shared" si="0"/>
        <v>11/30/2021</v>
      </c>
      <c r="C7" s="3">
        <v>4881</v>
      </c>
      <c r="D7" s="3" t="s">
        <v>784</v>
      </c>
      <c r="E7" s="3" t="s">
        <v>785</v>
      </c>
      <c r="F7" s="11" t="s">
        <v>10</v>
      </c>
      <c r="G7" s="3" t="s">
        <v>513</v>
      </c>
      <c r="H7" s="3">
        <v>3700</v>
      </c>
      <c r="I7" s="3" t="s">
        <v>1112</v>
      </c>
      <c r="J7" s="17">
        <v>45260</v>
      </c>
      <c r="K7" s="3" t="s">
        <v>5</v>
      </c>
    </row>
    <row r="8" spans="1:12" s="3" customFormat="1" x14ac:dyDescent="0.2">
      <c r="A8" s="3">
        <v>6</v>
      </c>
      <c r="B8" s="17" t="str">
        <f t="shared" si="0"/>
        <v>12/31/2021</v>
      </c>
      <c r="C8" s="3">
        <v>2336</v>
      </c>
      <c r="D8" s="3" t="s">
        <v>281</v>
      </c>
      <c r="E8" s="3" t="s">
        <v>82</v>
      </c>
      <c r="F8" s="11" t="s">
        <v>83</v>
      </c>
      <c r="G8" s="3" t="s">
        <v>282</v>
      </c>
      <c r="H8" s="3">
        <v>18000</v>
      </c>
      <c r="I8" s="3" t="s">
        <v>1112</v>
      </c>
      <c r="J8" s="17">
        <v>45291</v>
      </c>
      <c r="K8" s="3" t="s">
        <v>24</v>
      </c>
    </row>
    <row r="9" spans="1:12" s="3" customFormat="1" x14ac:dyDescent="0.2">
      <c r="A9" s="3">
        <v>7</v>
      </c>
      <c r="B9" s="17" t="str">
        <f t="shared" si="0"/>
        <v>12/31/2021</v>
      </c>
      <c r="C9" s="3">
        <v>2361</v>
      </c>
      <c r="D9" s="3" t="s">
        <v>289</v>
      </c>
      <c r="E9" s="3" t="s">
        <v>55</v>
      </c>
      <c r="F9" s="11" t="s">
        <v>56</v>
      </c>
      <c r="G9" s="3" t="s">
        <v>289</v>
      </c>
      <c r="H9" s="3">
        <v>1084</v>
      </c>
      <c r="I9" s="3" t="s">
        <v>1112</v>
      </c>
      <c r="J9" s="17">
        <v>45291</v>
      </c>
      <c r="K9" s="3" t="s">
        <v>45</v>
      </c>
    </row>
    <row r="10" spans="1:12" s="3" customFormat="1" x14ac:dyDescent="0.2">
      <c r="A10" s="3">
        <v>8</v>
      </c>
      <c r="B10" s="17" t="str">
        <f t="shared" si="0"/>
        <v>12/31/2021</v>
      </c>
      <c r="C10" s="3">
        <v>2362</v>
      </c>
      <c r="D10" s="3" t="s">
        <v>1418</v>
      </c>
      <c r="E10" s="3" t="s">
        <v>55</v>
      </c>
      <c r="F10" s="11" t="s">
        <v>56</v>
      </c>
      <c r="G10" s="3" t="s">
        <v>58</v>
      </c>
      <c r="H10" s="3">
        <v>2100</v>
      </c>
      <c r="I10" s="3" t="s">
        <v>1112</v>
      </c>
      <c r="J10" s="17">
        <v>45291</v>
      </c>
      <c r="K10" s="3" t="s">
        <v>45</v>
      </c>
    </row>
    <row r="11" spans="1:12" s="3" customFormat="1" x14ac:dyDescent="0.2">
      <c r="A11" s="3">
        <v>9</v>
      </c>
      <c r="B11" s="17" t="str">
        <f t="shared" si="0"/>
        <v>12/31/2021</v>
      </c>
      <c r="C11" s="3">
        <v>2391</v>
      </c>
      <c r="D11" s="3" t="s">
        <v>299</v>
      </c>
      <c r="E11" s="3" t="s">
        <v>283</v>
      </c>
      <c r="F11" s="11" t="s">
        <v>68</v>
      </c>
      <c r="G11" s="3" t="s">
        <v>300</v>
      </c>
      <c r="H11" s="3">
        <v>750</v>
      </c>
      <c r="I11" s="3" t="s">
        <v>1113</v>
      </c>
      <c r="J11" s="17">
        <v>45291</v>
      </c>
      <c r="K11" s="3" t="s">
        <v>24</v>
      </c>
    </row>
    <row r="12" spans="1:12" s="3" customFormat="1" x14ac:dyDescent="0.2">
      <c r="A12" s="3">
        <v>10</v>
      </c>
      <c r="B12" s="17" t="str">
        <f t="shared" si="0"/>
        <v>12/31/2021</v>
      </c>
      <c r="C12" s="3">
        <v>2425</v>
      </c>
      <c r="D12" s="3" t="s">
        <v>325</v>
      </c>
      <c r="E12" s="3" t="s">
        <v>283</v>
      </c>
      <c r="F12" s="11" t="s">
        <v>68</v>
      </c>
      <c r="G12" s="3" t="s">
        <v>326</v>
      </c>
      <c r="H12" s="3">
        <v>3000</v>
      </c>
      <c r="I12" s="3" t="s">
        <v>1113</v>
      </c>
      <c r="J12" s="17">
        <v>45291</v>
      </c>
      <c r="K12" s="3" t="s">
        <v>24</v>
      </c>
    </row>
    <row r="13" spans="1:12" s="3" customFormat="1" x14ac:dyDescent="0.2">
      <c r="A13" s="3">
        <v>11</v>
      </c>
      <c r="B13" s="17" t="str">
        <f t="shared" si="0"/>
        <v>12/31/2021</v>
      </c>
      <c r="C13" s="3">
        <v>2445</v>
      </c>
      <c r="D13" s="3" t="s">
        <v>336</v>
      </c>
      <c r="E13" s="3" t="s">
        <v>216</v>
      </c>
      <c r="F13" s="11" t="s">
        <v>151</v>
      </c>
      <c r="G13" s="3" t="s">
        <v>337</v>
      </c>
      <c r="H13" s="3">
        <v>275</v>
      </c>
      <c r="J13" s="17">
        <v>45291</v>
      </c>
      <c r="K13" s="3" t="s">
        <v>150</v>
      </c>
    </row>
    <row r="14" spans="1:12" s="3" customFormat="1" x14ac:dyDescent="0.2">
      <c r="A14" s="3">
        <v>12</v>
      </c>
      <c r="B14" s="17" t="str">
        <f t="shared" si="0"/>
        <v>12/31/2021</v>
      </c>
      <c r="C14" s="3">
        <v>2509</v>
      </c>
      <c r="D14" s="3" t="s">
        <v>370</v>
      </c>
      <c r="E14" s="3" t="s">
        <v>283</v>
      </c>
      <c r="F14" s="11" t="s">
        <v>68</v>
      </c>
      <c r="G14" s="3" t="s">
        <v>371</v>
      </c>
      <c r="H14" s="3">
        <v>862</v>
      </c>
      <c r="I14" s="3" t="s">
        <v>1113</v>
      </c>
      <c r="J14" s="17">
        <v>45291</v>
      </c>
      <c r="K14" s="3" t="s">
        <v>24</v>
      </c>
    </row>
    <row r="15" spans="1:12" s="3" customFormat="1" x14ac:dyDescent="0.2">
      <c r="A15" s="3">
        <v>13</v>
      </c>
      <c r="B15" s="17" t="str">
        <f t="shared" si="0"/>
        <v>12/31/2021</v>
      </c>
      <c r="C15" s="3">
        <v>2544</v>
      </c>
      <c r="D15" s="3" t="s">
        <v>391</v>
      </c>
      <c r="E15" s="3" t="s">
        <v>392</v>
      </c>
      <c r="F15" s="11" t="s">
        <v>80</v>
      </c>
      <c r="G15" s="3" t="s">
        <v>393</v>
      </c>
      <c r="H15" s="3">
        <v>1200</v>
      </c>
      <c r="J15" s="17">
        <v>45291</v>
      </c>
      <c r="K15" s="3" t="s">
        <v>5</v>
      </c>
    </row>
    <row r="16" spans="1:12" s="3" customFormat="1" x14ac:dyDescent="0.2">
      <c r="A16" s="3">
        <v>14</v>
      </c>
      <c r="B16" s="17" t="str">
        <f t="shared" si="0"/>
        <v>12/31/2021</v>
      </c>
      <c r="C16" s="3">
        <v>2641</v>
      </c>
      <c r="D16" s="3" t="s">
        <v>433</v>
      </c>
      <c r="E16" s="3" t="s">
        <v>204</v>
      </c>
      <c r="F16" s="11" t="s">
        <v>6</v>
      </c>
      <c r="G16" s="3" t="s">
        <v>1106</v>
      </c>
      <c r="H16" s="3">
        <v>0</v>
      </c>
      <c r="J16" s="17">
        <v>45291</v>
      </c>
      <c r="K16" s="3" t="s">
        <v>7</v>
      </c>
    </row>
    <row r="17" spans="1:12" s="3" customFormat="1" x14ac:dyDescent="0.2">
      <c r="A17" s="3">
        <v>15</v>
      </c>
      <c r="B17" s="17">
        <v>44620</v>
      </c>
      <c r="C17" s="3">
        <v>2376</v>
      </c>
      <c r="D17" s="3" t="s">
        <v>296</v>
      </c>
      <c r="E17" s="3" t="s">
        <v>1427</v>
      </c>
      <c r="F17" s="11" t="s">
        <v>68</v>
      </c>
      <c r="G17" s="3" t="s">
        <v>107</v>
      </c>
      <c r="H17" s="3">
        <v>12500</v>
      </c>
      <c r="J17" s="17">
        <v>45351</v>
      </c>
      <c r="K17" s="3" t="s">
        <v>7</v>
      </c>
    </row>
    <row r="18" spans="1:12" s="3" customFormat="1" x14ac:dyDescent="0.2">
      <c r="A18" s="3">
        <v>16</v>
      </c>
      <c r="B18" s="17">
        <v>44620</v>
      </c>
      <c r="C18" s="3">
        <v>2466</v>
      </c>
      <c r="D18" s="3" t="s">
        <v>356</v>
      </c>
      <c r="E18" s="3" t="s">
        <v>103</v>
      </c>
      <c r="F18" s="11" t="s">
        <v>68</v>
      </c>
      <c r="G18" s="3" t="s">
        <v>196</v>
      </c>
      <c r="H18" s="3">
        <v>2400</v>
      </c>
      <c r="J18" s="17">
        <v>45351</v>
      </c>
      <c r="K18" s="3" t="s">
        <v>7</v>
      </c>
    </row>
    <row r="19" spans="1:12" s="3" customFormat="1" x14ac:dyDescent="0.2">
      <c r="A19" s="3">
        <v>17</v>
      </c>
      <c r="B19" s="17">
        <v>44620</v>
      </c>
      <c r="C19" s="3">
        <v>2514</v>
      </c>
      <c r="D19" s="3" t="s">
        <v>374</v>
      </c>
      <c r="E19" s="3" t="s">
        <v>103</v>
      </c>
      <c r="F19" s="11" t="s">
        <v>68</v>
      </c>
      <c r="G19" s="3" t="s">
        <v>104</v>
      </c>
      <c r="H19" s="3">
        <v>30100</v>
      </c>
      <c r="J19" s="17">
        <v>45351</v>
      </c>
      <c r="K19" s="3" t="s">
        <v>7</v>
      </c>
    </row>
    <row r="20" spans="1:12" s="3" customFormat="1" x14ac:dyDescent="0.2">
      <c r="A20" s="3">
        <v>18</v>
      </c>
      <c r="B20" s="17">
        <v>44620</v>
      </c>
      <c r="C20" s="3">
        <v>8866</v>
      </c>
      <c r="D20" s="3" t="s">
        <v>959</v>
      </c>
      <c r="E20" s="3" t="s">
        <v>960</v>
      </c>
      <c r="F20" s="11" t="s">
        <v>10</v>
      </c>
      <c r="G20" s="3" t="s">
        <v>958</v>
      </c>
      <c r="H20" s="3">
        <v>85</v>
      </c>
      <c r="I20" s="3" t="s">
        <v>1113</v>
      </c>
      <c r="J20" s="17">
        <v>45351</v>
      </c>
      <c r="K20" s="3" t="s">
        <v>5</v>
      </c>
    </row>
    <row r="21" spans="1:12" s="3" customFormat="1" x14ac:dyDescent="0.2">
      <c r="A21" s="3">
        <v>19</v>
      </c>
      <c r="B21" s="17" t="str">
        <f t="shared" ref="B21:B56" si="1">TEXT(MONTH(J21),"00") &amp; "/" &amp; TEXT(DAY(J21),"00") &amp; "/" &amp; TEXT((YEAR(J21)-2),"0000")</f>
        <v>03/31/2022</v>
      </c>
      <c r="C21" s="3">
        <v>2392</v>
      </c>
      <c r="D21" s="3" t="s">
        <v>301</v>
      </c>
      <c r="E21" s="3" t="s">
        <v>302</v>
      </c>
      <c r="F21" s="11" t="s">
        <v>151</v>
      </c>
      <c r="G21" s="3" t="s">
        <v>149</v>
      </c>
      <c r="H21" s="3">
        <v>4850</v>
      </c>
      <c r="J21" s="17">
        <v>45382</v>
      </c>
      <c r="K21" s="3" t="s">
        <v>17</v>
      </c>
    </row>
    <row r="22" spans="1:12" s="3" customFormat="1" x14ac:dyDescent="0.2">
      <c r="A22" s="3">
        <v>20</v>
      </c>
      <c r="B22" s="17" t="str">
        <f t="shared" si="1"/>
        <v>03/31/2022</v>
      </c>
      <c r="C22" s="9">
        <v>2420</v>
      </c>
      <c r="D22" s="9" t="s">
        <v>322</v>
      </c>
      <c r="E22" s="9" t="s">
        <v>13</v>
      </c>
      <c r="F22" s="12" t="s">
        <v>33</v>
      </c>
      <c r="G22" s="9" t="s">
        <v>12</v>
      </c>
      <c r="H22" s="9">
        <v>30000</v>
      </c>
      <c r="I22" s="9"/>
      <c r="J22" s="18">
        <v>45382</v>
      </c>
      <c r="K22" s="9" t="s">
        <v>17</v>
      </c>
      <c r="L22" s="9"/>
    </row>
    <row r="23" spans="1:12" s="3" customFormat="1" x14ac:dyDescent="0.2">
      <c r="A23" s="3">
        <v>21</v>
      </c>
      <c r="B23" s="17" t="str">
        <f t="shared" si="1"/>
        <v>03/31/2022</v>
      </c>
      <c r="C23" s="3">
        <v>3025</v>
      </c>
      <c r="D23" s="3" t="s">
        <v>600</v>
      </c>
      <c r="E23" s="3" t="s">
        <v>1411</v>
      </c>
      <c r="F23" s="11" t="s">
        <v>148</v>
      </c>
      <c r="G23" s="3" t="s">
        <v>601</v>
      </c>
      <c r="H23" s="3">
        <v>450</v>
      </c>
      <c r="I23" s="3" t="s">
        <v>1112</v>
      </c>
      <c r="J23" s="17">
        <v>45382</v>
      </c>
      <c r="K23" s="3" t="s">
        <v>150</v>
      </c>
    </row>
    <row r="24" spans="1:12" s="3" customFormat="1" x14ac:dyDescent="0.2">
      <c r="A24" s="3">
        <v>22</v>
      </c>
      <c r="B24" s="17" t="str">
        <f t="shared" si="1"/>
        <v>03/31/2022</v>
      </c>
      <c r="C24" s="3">
        <v>7189</v>
      </c>
      <c r="D24" s="3" t="s">
        <v>507</v>
      </c>
      <c r="E24" s="3" t="s">
        <v>893</v>
      </c>
      <c r="F24" s="11" t="s">
        <v>224</v>
      </c>
      <c r="G24" s="3" t="s">
        <v>894</v>
      </c>
      <c r="H24" s="3">
        <v>500</v>
      </c>
      <c r="I24" s="3" t="s">
        <v>1113</v>
      </c>
      <c r="J24" s="17">
        <v>45382</v>
      </c>
      <c r="K24" s="3" t="s">
        <v>150</v>
      </c>
    </row>
    <row r="25" spans="1:12" s="3" customFormat="1" x14ac:dyDescent="0.2">
      <c r="A25" s="3">
        <v>23</v>
      </c>
      <c r="B25" s="17" t="str">
        <f t="shared" si="1"/>
        <v>04/30/2022</v>
      </c>
      <c r="C25" s="3">
        <v>2547</v>
      </c>
      <c r="D25" s="3" t="s">
        <v>395</v>
      </c>
      <c r="E25" s="3" t="s">
        <v>396</v>
      </c>
      <c r="F25" s="11" t="s">
        <v>151</v>
      </c>
      <c r="G25" s="3" t="s">
        <v>397</v>
      </c>
      <c r="H25" s="3">
        <v>11510</v>
      </c>
      <c r="J25" s="17">
        <v>45412</v>
      </c>
      <c r="K25" s="3" t="s">
        <v>150</v>
      </c>
    </row>
    <row r="26" spans="1:12" s="9" customFormat="1" x14ac:dyDescent="0.2">
      <c r="A26" s="3">
        <v>24</v>
      </c>
      <c r="B26" s="17" t="str">
        <f t="shared" si="1"/>
        <v>04/30/2022</v>
      </c>
      <c r="C26" s="3">
        <v>7153</v>
      </c>
      <c r="D26" s="3" t="s">
        <v>884</v>
      </c>
      <c r="E26" s="3" t="s">
        <v>757</v>
      </c>
      <c r="F26" s="11" t="s">
        <v>6</v>
      </c>
      <c r="G26" s="3" t="s">
        <v>164</v>
      </c>
      <c r="H26" s="3">
        <v>1656</v>
      </c>
      <c r="I26" s="3" t="s">
        <v>1113</v>
      </c>
      <c r="J26" s="17">
        <v>45412</v>
      </c>
      <c r="K26" s="3" t="s">
        <v>7</v>
      </c>
      <c r="L26" s="3"/>
    </row>
    <row r="27" spans="1:12" s="3" customFormat="1" x14ac:dyDescent="0.2">
      <c r="A27" s="3">
        <v>25</v>
      </c>
      <c r="B27" s="17" t="str">
        <f t="shared" si="1"/>
        <v>04/30/2022</v>
      </c>
      <c r="C27" s="3">
        <v>10615</v>
      </c>
      <c r="D27" s="3" t="s">
        <v>1016</v>
      </c>
      <c r="E27" s="3" t="s">
        <v>1017</v>
      </c>
      <c r="F27" s="11" t="s">
        <v>69</v>
      </c>
      <c r="G27" s="3" t="s">
        <v>335</v>
      </c>
      <c r="H27" s="3">
        <v>1760</v>
      </c>
      <c r="I27" s="3" t="s">
        <v>1113</v>
      </c>
      <c r="J27" s="17">
        <v>45412</v>
      </c>
      <c r="K27" s="3" t="s">
        <v>45</v>
      </c>
    </row>
    <row r="28" spans="1:12" s="3" customFormat="1" x14ac:dyDescent="0.2">
      <c r="A28" s="3">
        <v>26</v>
      </c>
      <c r="B28" s="17" t="str">
        <f t="shared" si="1"/>
        <v>05/31/2022</v>
      </c>
      <c r="C28" s="3">
        <v>2600</v>
      </c>
      <c r="D28" s="3" t="s">
        <v>419</v>
      </c>
      <c r="E28" s="3" t="s">
        <v>420</v>
      </c>
      <c r="F28" s="11" t="s">
        <v>224</v>
      </c>
      <c r="G28" s="3" t="s">
        <v>271</v>
      </c>
      <c r="H28" s="3">
        <v>13000</v>
      </c>
      <c r="J28" s="17">
        <v>45443</v>
      </c>
      <c r="K28" s="3" t="s">
        <v>24</v>
      </c>
    </row>
    <row r="29" spans="1:12" s="3" customFormat="1" x14ac:dyDescent="0.2">
      <c r="A29" s="3">
        <v>27</v>
      </c>
      <c r="B29" s="17" t="str">
        <f t="shared" si="1"/>
        <v>05/31/2022</v>
      </c>
      <c r="C29" s="3">
        <v>4678</v>
      </c>
      <c r="D29" s="3" t="s">
        <v>769</v>
      </c>
      <c r="E29" s="3" t="s">
        <v>194</v>
      </c>
      <c r="F29" s="11" t="s">
        <v>6</v>
      </c>
      <c r="G29" s="3" t="s">
        <v>446</v>
      </c>
      <c r="H29" s="3">
        <v>11800</v>
      </c>
      <c r="J29" s="17">
        <v>45443</v>
      </c>
      <c r="K29" s="3" t="s">
        <v>24</v>
      </c>
    </row>
    <row r="30" spans="1:12" s="3" customFormat="1" x14ac:dyDescent="0.2">
      <c r="A30" s="3">
        <v>28</v>
      </c>
      <c r="B30" s="17" t="str">
        <f t="shared" si="1"/>
        <v>05/31/2022</v>
      </c>
      <c r="C30" s="3">
        <v>4679</v>
      </c>
      <c r="D30" s="3" t="s">
        <v>770</v>
      </c>
      <c r="E30" s="3" t="s">
        <v>194</v>
      </c>
      <c r="F30" s="11" t="s">
        <v>6</v>
      </c>
      <c r="G30" s="3" t="s">
        <v>446</v>
      </c>
      <c r="H30" s="3">
        <v>11800</v>
      </c>
      <c r="J30" s="17">
        <v>45443</v>
      </c>
      <c r="K30" s="3" t="s">
        <v>24</v>
      </c>
    </row>
    <row r="31" spans="1:12" s="3" customFormat="1" x14ac:dyDescent="0.2">
      <c r="A31" s="3">
        <v>29</v>
      </c>
      <c r="B31" s="17" t="str">
        <f t="shared" si="1"/>
        <v>06/01/2022</v>
      </c>
      <c r="C31" s="3">
        <v>2561</v>
      </c>
      <c r="D31" s="3" t="s">
        <v>404</v>
      </c>
      <c r="E31" s="3" t="s">
        <v>405</v>
      </c>
      <c r="F31" s="11" t="s">
        <v>79</v>
      </c>
      <c r="G31" s="3" t="s">
        <v>406</v>
      </c>
      <c r="H31" s="3">
        <v>3000</v>
      </c>
      <c r="I31" s="3" t="s">
        <v>1113</v>
      </c>
      <c r="J31" s="17">
        <v>45444</v>
      </c>
      <c r="K31" s="3" t="s">
        <v>45</v>
      </c>
    </row>
    <row r="32" spans="1:12" s="3" customFormat="1" x14ac:dyDescent="0.2">
      <c r="A32" s="3">
        <v>30</v>
      </c>
      <c r="B32" s="17" t="str">
        <f t="shared" si="1"/>
        <v>06/30/2022</v>
      </c>
      <c r="C32" s="3">
        <v>1394</v>
      </c>
      <c r="D32" s="3" t="s">
        <v>127</v>
      </c>
      <c r="E32" s="3" t="s">
        <v>15</v>
      </c>
      <c r="F32" s="11" t="s">
        <v>16</v>
      </c>
      <c r="G32" s="3" t="s">
        <v>128</v>
      </c>
      <c r="H32" s="3">
        <v>28565</v>
      </c>
      <c r="J32" s="17">
        <v>45473</v>
      </c>
      <c r="K32" s="3" t="s">
        <v>17</v>
      </c>
    </row>
    <row r="33" spans="1:11" s="3" customFormat="1" x14ac:dyDescent="0.2">
      <c r="A33" s="3">
        <v>31</v>
      </c>
      <c r="B33" s="17" t="str">
        <f t="shared" si="1"/>
        <v>06/30/2022</v>
      </c>
      <c r="C33" s="3">
        <v>4472</v>
      </c>
      <c r="D33" s="3" t="s">
        <v>761</v>
      </c>
      <c r="E33" s="3" t="s">
        <v>762</v>
      </c>
      <c r="F33" s="11" t="s">
        <v>6</v>
      </c>
      <c r="G33" s="3" t="s">
        <v>472</v>
      </c>
      <c r="H33" s="3">
        <v>4865</v>
      </c>
      <c r="J33" s="17">
        <v>45473</v>
      </c>
      <c r="K33" s="3" t="s">
        <v>7</v>
      </c>
    </row>
    <row r="34" spans="1:11" s="3" customFormat="1" x14ac:dyDescent="0.2">
      <c r="A34" s="3">
        <v>32</v>
      </c>
      <c r="B34" s="17" t="str">
        <f t="shared" si="1"/>
        <v>06/30/2022</v>
      </c>
      <c r="C34" s="3">
        <v>8865</v>
      </c>
      <c r="D34" s="3" t="s">
        <v>956</v>
      </c>
      <c r="E34" s="3" t="s">
        <v>957</v>
      </c>
      <c r="F34" s="11" t="s">
        <v>10</v>
      </c>
      <c r="G34" s="3" t="s">
        <v>958</v>
      </c>
      <c r="H34" s="3">
        <v>115</v>
      </c>
      <c r="I34" s="3" t="s">
        <v>1113</v>
      </c>
      <c r="J34" s="17">
        <v>45473</v>
      </c>
      <c r="K34" s="3" t="s">
        <v>5</v>
      </c>
    </row>
    <row r="35" spans="1:11" s="3" customFormat="1" x14ac:dyDescent="0.2">
      <c r="A35" s="3">
        <v>33</v>
      </c>
      <c r="B35" s="17" t="str">
        <f t="shared" si="1"/>
        <v>07/01/2022</v>
      </c>
      <c r="C35" s="3">
        <v>2853</v>
      </c>
      <c r="D35" s="3" t="s">
        <v>525</v>
      </c>
      <c r="E35" s="3" t="s">
        <v>526</v>
      </c>
      <c r="F35" s="11" t="s">
        <v>2</v>
      </c>
      <c r="G35" s="3" t="s">
        <v>234</v>
      </c>
      <c r="H35" s="3">
        <v>9660</v>
      </c>
      <c r="I35" s="3" t="s">
        <v>1113</v>
      </c>
      <c r="J35" s="17">
        <v>45474</v>
      </c>
      <c r="K35" s="3" t="s">
        <v>5</v>
      </c>
    </row>
    <row r="36" spans="1:11" s="3" customFormat="1" x14ac:dyDescent="0.2">
      <c r="A36" s="3">
        <v>34</v>
      </c>
      <c r="B36" s="17" t="str">
        <f t="shared" si="1"/>
        <v>07/29/2022</v>
      </c>
      <c r="C36" s="3">
        <v>2715</v>
      </c>
      <c r="D36" s="3" t="s">
        <v>453</v>
      </c>
      <c r="E36" s="3" t="s">
        <v>138</v>
      </c>
      <c r="F36" s="11" t="s">
        <v>42</v>
      </c>
      <c r="G36" s="3" t="s">
        <v>44</v>
      </c>
      <c r="H36" s="3">
        <v>6200</v>
      </c>
      <c r="I36" s="3" t="s">
        <v>1113</v>
      </c>
      <c r="J36" s="17">
        <v>45502</v>
      </c>
      <c r="K36" s="3" t="s">
        <v>45</v>
      </c>
    </row>
    <row r="37" spans="1:11" s="3" customFormat="1" x14ac:dyDescent="0.2">
      <c r="A37" s="3">
        <v>35</v>
      </c>
      <c r="B37" s="17" t="str">
        <f t="shared" si="1"/>
        <v>07/31/2022</v>
      </c>
      <c r="C37" s="3">
        <v>2287</v>
      </c>
      <c r="D37" s="3" t="s">
        <v>259</v>
      </c>
      <c r="E37" s="3" t="s">
        <v>1505</v>
      </c>
      <c r="F37" s="11" t="s">
        <v>148</v>
      </c>
      <c r="G37" s="3" t="s">
        <v>260</v>
      </c>
      <c r="H37" s="3">
        <v>15000</v>
      </c>
      <c r="I37" s="3" t="s">
        <v>1112</v>
      </c>
      <c r="J37" s="17">
        <v>45504</v>
      </c>
      <c r="K37" s="3" t="s">
        <v>5</v>
      </c>
    </row>
    <row r="38" spans="1:11" s="3" customFormat="1" x14ac:dyDescent="0.2">
      <c r="A38" s="3">
        <v>36</v>
      </c>
      <c r="B38" s="17" t="str">
        <f t="shared" si="1"/>
        <v>07/31/2022</v>
      </c>
      <c r="C38" s="3">
        <v>2288</v>
      </c>
      <c r="D38" s="3" t="s">
        <v>261</v>
      </c>
      <c r="E38" s="3" t="s">
        <v>1506</v>
      </c>
      <c r="F38" s="11" t="s">
        <v>148</v>
      </c>
      <c r="G38" s="3" t="s">
        <v>257</v>
      </c>
      <c r="H38" s="3">
        <v>2150</v>
      </c>
      <c r="I38" s="3" t="s">
        <v>1112</v>
      </c>
      <c r="J38" s="17">
        <v>45504</v>
      </c>
      <c r="K38" s="3" t="s">
        <v>5</v>
      </c>
    </row>
    <row r="39" spans="1:11" s="3" customFormat="1" x14ac:dyDescent="0.2">
      <c r="A39" s="3">
        <v>37</v>
      </c>
      <c r="B39" s="17" t="str">
        <f t="shared" si="1"/>
        <v>07/31/2022</v>
      </c>
      <c r="C39" s="3">
        <v>2300</v>
      </c>
      <c r="D39" s="3" t="s">
        <v>265</v>
      </c>
      <c r="E39" s="3" t="s">
        <v>266</v>
      </c>
      <c r="F39" s="11" t="s">
        <v>148</v>
      </c>
      <c r="G39" s="3" t="s">
        <v>257</v>
      </c>
      <c r="H39" s="3">
        <v>3720</v>
      </c>
      <c r="I39" s="3" t="s">
        <v>1112</v>
      </c>
      <c r="J39" s="17">
        <v>45504</v>
      </c>
      <c r="K39" s="3" t="s">
        <v>5</v>
      </c>
    </row>
    <row r="40" spans="1:11" s="3" customFormat="1" x14ac:dyDescent="0.2">
      <c r="A40" s="3">
        <v>38</v>
      </c>
      <c r="B40" s="17" t="str">
        <f t="shared" si="1"/>
        <v>07/31/2022</v>
      </c>
      <c r="C40" s="3">
        <v>2311</v>
      </c>
      <c r="D40" s="3" t="s">
        <v>261</v>
      </c>
      <c r="E40" s="3" t="s">
        <v>266</v>
      </c>
      <c r="F40" s="11" t="s">
        <v>148</v>
      </c>
      <c r="G40" s="3" t="s">
        <v>257</v>
      </c>
      <c r="H40" s="3">
        <v>4800</v>
      </c>
      <c r="I40" s="3" t="s">
        <v>1112</v>
      </c>
      <c r="J40" s="17">
        <v>45504</v>
      </c>
      <c r="K40" s="3" t="s">
        <v>5</v>
      </c>
    </row>
    <row r="41" spans="1:11" s="3" customFormat="1" x14ac:dyDescent="0.2">
      <c r="A41" s="3">
        <v>39</v>
      </c>
      <c r="B41" s="17" t="str">
        <f t="shared" si="1"/>
        <v>07/31/2022</v>
      </c>
      <c r="C41" s="3">
        <v>2326</v>
      </c>
      <c r="D41" s="3" t="s">
        <v>276</v>
      </c>
      <c r="E41" s="3" t="s">
        <v>266</v>
      </c>
      <c r="F41" s="11" t="s">
        <v>148</v>
      </c>
      <c r="G41" s="3" t="s">
        <v>260</v>
      </c>
      <c r="H41" s="3">
        <v>3220</v>
      </c>
      <c r="I41" s="3" t="s">
        <v>1112</v>
      </c>
      <c r="J41" s="17">
        <v>45504</v>
      </c>
      <c r="K41" s="3" t="s">
        <v>5</v>
      </c>
    </row>
    <row r="42" spans="1:11" s="3" customFormat="1" x14ac:dyDescent="0.2">
      <c r="A42" s="3">
        <v>40</v>
      </c>
      <c r="B42" s="17" t="str">
        <f t="shared" si="1"/>
        <v>07/31/2022</v>
      </c>
      <c r="C42" s="3">
        <v>2327</v>
      </c>
      <c r="D42" s="3" t="s">
        <v>277</v>
      </c>
      <c r="E42" s="3" t="s">
        <v>266</v>
      </c>
      <c r="F42" s="11" t="s">
        <v>148</v>
      </c>
      <c r="G42" s="3" t="s">
        <v>260</v>
      </c>
      <c r="H42" s="3">
        <v>7920</v>
      </c>
      <c r="I42" s="3" t="s">
        <v>1112</v>
      </c>
      <c r="J42" s="17">
        <v>45504</v>
      </c>
      <c r="K42" s="3" t="s">
        <v>5</v>
      </c>
    </row>
    <row r="43" spans="1:11" s="3" customFormat="1" x14ac:dyDescent="0.2">
      <c r="A43" s="3">
        <v>41</v>
      </c>
      <c r="B43" s="17" t="str">
        <f t="shared" si="1"/>
        <v>07/31/2022</v>
      </c>
      <c r="C43" s="3">
        <v>2411</v>
      </c>
      <c r="D43" s="3" t="s">
        <v>314</v>
      </c>
      <c r="E43" s="3" t="s">
        <v>315</v>
      </c>
      <c r="F43" s="11" t="s">
        <v>68</v>
      </c>
      <c r="G43" s="3" t="s">
        <v>316</v>
      </c>
      <c r="H43" s="3">
        <v>4550</v>
      </c>
      <c r="I43" s="3" t="s">
        <v>1112</v>
      </c>
      <c r="J43" s="17">
        <v>45504</v>
      </c>
      <c r="K43" s="3" t="s">
        <v>7</v>
      </c>
    </row>
    <row r="44" spans="1:11" s="3" customFormat="1" x14ac:dyDescent="0.2">
      <c r="A44" s="3">
        <v>42</v>
      </c>
      <c r="B44" s="17" t="str">
        <f t="shared" si="1"/>
        <v>07/31/2022</v>
      </c>
      <c r="C44" s="3">
        <v>2422</v>
      </c>
      <c r="D44" s="3" t="s">
        <v>323</v>
      </c>
      <c r="E44" s="3" t="s">
        <v>266</v>
      </c>
      <c r="F44" s="11" t="s">
        <v>148</v>
      </c>
      <c r="G44" s="3" t="s">
        <v>257</v>
      </c>
      <c r="H44" s="3">
        <v>3174</v>
      </c>
      <c r="I44" s="3" t="s">
        <v>1112</v>
      </c>
      <c r="J44" s="17">
        <v>45504</v>
      </c>
      <c r="K44" s="3" t="s">
        <v>5</v>
      </c>
    </row>
    <row r="45" spans="1:11" s="3" customFormat="1" x14ac:dyDescent="0.2">
      <c r="A45" s="3">
        <v>43</v>
      </c>
      <c r="B45" s="17" t="str">
        <f t="shared" si="1"/>
        <v>07/31/2022</v>
      </c>
      <c r="C45" s="3">
        <v>3451</v>
      </c>
      <c r="D45" s="3" t="s">
        <v>686</v>
      </c>
      <c r="E45" s="3" t="s">
        <v>685</v>
      </c>
      <c r="F45" s="11" t="s">
        <v>53</v>
      </c>
      <c r="G45" s="3" t="s">
        <v>154</v>
      </c>
      <c r="H45" s="3">
        <v>5000</v>
      </c>
      <c r="J45" s="17">
        <v>45504</v>
      </c>
      <c r="K45" s="3" t="s">
        <v>7</v>
      </c>
    </row>
    <row r="46" spans="1:11" s="3" customFormat="1" x14ac:dyDescent="0.2">
      <c r="A46" s="3">
        <v>44</v>
      </c>
      <c r="B46" s="17" t="str">
        <f t="shared" si="1"/>
        <v>07/31/2022</v>
      </c>
      <c r="C46" s="3">
        <v>5679</v>
      </c>
      <c r="D46" s="3" t="s">
        <v>824</v>
      </c>
      <c r="E46" s="3" t="s">
        <v>825</v>
      </c>
      <c r="F46" s="11" t="s">
        <v>332</v>
      </c>
      <c r="G46" s="3" t="s">
        <v>794</v>
      </c>
      <c r="H46" s="3">
        <v>520</v>
      </c>
      <c r="J46" s="17">
        <v>45504</v>
      </c>
      <c r="K46" s="3" t="s">
        <v>150</v>
      </c>
    </row>
    <row r="47" spans="1:11" s="3" customFormat="1" x14ac:dyDescent="0.2">
      <c r="A47" s="3">
        <v>45</v>
      </c>
      <c r="B47" s="17" t="str">
        <f t="shared" si="1"/>
        <v>08/31/2022</v>
      </c>
      <c r="C47" s="3">
        <v>2373</v>
      </c>
      <c r="D47" s="3" t="s">
        <v>295</v>
      </c>
      <c r="E47" s="3" t="s">
        <v>41</v>
      </c>
      <c r="F47" s="11" t="s">
        <v>43</v>
      </c>
      <c r="G47" s="3" t="s">
        <v>284</v>
      </c>
      <c r="H47" s="3">
        <v>1100</v>
      </c>
      <c r="J47" s="17">
        <v>45535</v>
      </c>
      <c r="K47" s="3" t="s">
        <v>45</v>
      </c>
    </row>
    <row r="48" spans="1:11" s="3" customFormat="1" x14ac:dyDescent="0.2">
      <c r="A48" s="3">
        <v>46</v>
      </c>
      <c r="B48" s="17" t="str">
        <f t="shared" si="1"/>
        <v>08/31/2022</v>
      </c>
      <c r="C48" s="3">
        <v>2446</v>
      </c>
      <c r="D48" s="3" t="s">
        <v>338</v>
      </c>
      <c r="E48" s="3" t="s">
        <v>317</v>
      </c>
      <c r="F48" s="11" t="s">
        <v>43</v>
      </c>
      <c r="G48" s="3" t="s">
        <v>284</v>
      </c>
      <c r="H48" s="3">
        <v>3200</v>
      </c>
      <c r="J48" s="17">
        <v>45535</v>
      </c>
      <c r="K48" s="3" t="s">
        <v>45</v>
      </c>
    </row>
    <row r="49" spans="1:12" s="3" customFormat="1" x14ac:dyDescent="0.2">
      <c r="A49" s="3">
        <v>47</v>
      </c>
      <c r="B49" s="17" t="str">
        <f t="shared" si="1"/>
        <v>08/31/2022</v>
      </c>
      <c r="C49" s="3">
        <v>2348</v>
      </c>
      <c r="D49" s="3" t="s">
        <v>285</v>
      </c>
      <c r="E49" s="3" t="s">
        <v>41</v>
      </c>
      <c r="F49" s="11" t="s">
        <v>42</v>
      </c>
      <c r="G49" s="3" t="s">
        <v>284</v>
      </c>
      <c r="H49" s="3">
        <v>480</v>
      </c>
      <c r="J49" s="17">
        <v>45535</v>
      </c>
      <c r="K49" s="3" t="s">
        <v>45</v>
      </c>
    </row>
    <row r="50" spans="1:12" s="3" customFormat="1" x14ac:dyDescent="0.2">
      <c r="A50" s="3">
        <v>48</v>
      </c>
      <c r="B50" s="17" t="str">
        <f t="shared" si="1"/>
        <v>08/31/2022</v>
      </c>
      <c r="C50" s="3">
        <v>2347</v>
      </c>
      <c r="D50" s="3" t="s">
        <v>1429</v>
      </c>
      <c r="E50" s="3" t="s">
        <v>41</v>
      </c>
      <c r="F50" s="11" t="s">
        <v>42</v>
      </c>
      <c r="G50" s="3" t="s">
        <v>284</v>
      </c>
      <c r="H50" s="3">
        <v>500</v>
      </c>
      <c r="J50" s="17">
        <v>45535</v>
      </c>
      <c r="K50" s="3" t="s">
        <v>45</v>
      </c>
    </row>
    <row r="51" spans="1:12" s="3" customFormat="1" x14ac:dyDescent="0.2">
      <c r="A51" s="3">
        <v>49</v>
      </c>
      <c r="B51" s="17" t="str">
        <f t="shared" si="1"/>
        <v>08/31/2022</v>
      </c>
      <c r="C51" s="3">
        <v>2490</v>
      </c>
      <c r="D51" s="3" t="s">
        <v>364</v>
      </c>
      <c r="E51" s="3" t="s">
        <v>216</v>
      </c>
      <c r="F51" s="11" t="s">
        <v>151</v>
      </c>
      <c r="G51" s="3" t="s">
        <v>365</v>
      </c>
      <c r="H51" s="3">
        <v>500</v>
      </c>
      <c r="J51" s="17">
        <v>45535</v>
      </c>
      <c r="K51" s="3" t="s">
        <v>150</v>
      </c>
    </row>
    <row r="52" spans="1:12" s="3" customFormat="1" x14ac:dyDescent="0.2">
      <c r="A52" s="3">
        <v>50</v>
      </c>
      <c r="B52" s="17" t="str">
        <f t="shared" si="1"/>
        <v>08/31/2022</v>
      </c>
      <c r="C52" s="3">
        <v>3633</v>
      </c>
      <c r="D52" s="3" t="s">
        <v>705</v>
      </c>
      <c r="E52" s="3" t="s">
        <v>706</v>
      </c>
      <c r="F52" s="11" t="s">
        <v>52</v>
      </c>
      <c r="G52" s="3" t="s">
        <v>707</v>
      </c>
      <c r="H52" s="3">
        <v>400</v>
      </c>
      <c r="J52" s="17">
        <v>45535</v>
      </c>
      <c r="K52" s="3" t="s">
        <v>7</v>
      </c>
    </row>
    <row r="53" spans="1:12" s="3" customFormat="1" x14ac:dyDescent="0.2">
      <c r="A53" s="3">
        <v>51</v>
      </c>
      <c r="B53" s="17" t="str">
        <f t="shared" si="1"/>
        <v>08/31/2022</v>
      </c>
      <c r="C53" s="3">
        <v>5000</v>
      </c>
      <c r="D53" s="3" t="s">
        <v>791</v>
      </c>
      <c r="E53" s="3" t="s">
        <v>789</v>
      </c>
      <c r="F53" s="11" t="s">
        <v>6</v>
      </c>
      <c r="G53" s="3" t="s">
        <v>335</v>
      </c>
      <c r="H53" s="3">
        <v>400</v>
      </c>
      <c r="J53" s="17">
        <v>45535</v>
      </c>
      <c r="K53" s="3" t="s">
        <v>24</v>
      </c>
    </row>
    <row r="54" spans="1:12" s="3" customFormat="1" x14ac:dyDescent="0.2">
      <c r="A54" s="3">
        <v>52</v>
      </c>
      <c r="B54" s="17" t="str">
        <f t="shared" si="1"/>
        <v>08/31/2022</v>
      </c>
      <c r="C54" s="3">
        <v>6398</v>
      </c>
      <c r="D54" s="3" t="s">
        <v>856</v>
      </c>
      <c r="E54" s="3" t="s">
        <v>857</v>
      </c>
      <c r="F54" s="11" t="s">
        <v>224</v>
      </c>
      <c r="G54" s="3" t="s">
        <v>502</v>
      </c>
      <c r="H54" s="3">
        <v>485</v>
      </c>
      <c r="I54" s="3" t="s">
        <v>1112</v>
      </c>
      <c r="J54" s="17">
        <v>45535</v>
      </c>
      <c r="K54" s="3" t="s">
        <v>5</v>
      </c>
    </row>
    <row r="55" spans="1:12" s="3" customFormat="1" x14ac:dyDescent="0.2">
      <c r="A55" s="3">
        <v>53</v>
      </c>
      <c r="B55" s="5" t="str">
        <f t="shared" si="1"/>
        <v>09/30/2022</v>
      </c>
      <c r="C55" s="3">
        <v>2333</v>
      </c>
      <c r="D55" s="3" t="s">
        <v>279</v>
      </c>
      <c r="E55" s="3" t="s">
        <v>280</v>
      </c>
      <c r="F55" s="11" t="s">
        <v>224</v>
      </c>
      <c r="G55" s="3" t="s">
        <v>257</v>
      </c>
      <c r="H55" s="3">
        <v>44500</v>
      </c>
      <c r="J55" s="17">
        <v>45565</v>
      </c>
      <c r="K55" s="3" t="s">
        <v>5</v>
      </c>
    </row>
    <row r="56" spans="1:12" s="3" customFormat="1" x14ac:dyDescent="0.2">
      <c r="A56" s="3">
        <v>54</v>
      </c>
      <c r="B56" s="5" t="str">
        <f t="shared" si="1"/>
        <v>09/30/2022</v>
      </c>
      <c r="C56" s="3">
        <v>7186</v>
      </c>
      <c r="D56" s="3" t="s">
        <v>891</v>
      </c>
      <c r="E56" s="3" t="s">
        <v>892</v>
      </c>
      <c r="F56" s="11" t="s">
        <v>151</v>
      </c>
      <c r="G56" s="3" t="s">
        <v>555</v>
      </c>
      <c r="H56" s="3">
        <v>24965</v>
      </c>
      <c r="I56" s="3" t="s">
        <v>1112</v>
      </c>
      <c r="J56" s="17">
        <v>45565</v>
      </c>
      <c r="K56" s="3" t="s">
        <v>150</v>
      </c>
    </row>
    <row r="57" spans="1:12" s="3" customFormat="1" x14ac:dyDescent="0.2">
      <c r="B57" s="5"/>
      <c r="F57" s="11"/>
      <c r="J57" s="17"/>
    </row>
    <row r="58" spans="1:12" s="3" customFormat="1" x14ac:dyDescent="0.2">
      <c r="B58" s="23" t="s">
        <v>1121</v>
      </c>
      <c r="C58" s="23"/>
      <c r="D58" s="23"/>
      <c r="F58" s="11"/>
      <c r="J58" s="17"/>
    </row>
    <row r="59" spans="1:12" s="3" customFormat="1" x14ac:dyDescent="0.2">
      <c r="B59" s="5"/>
      <c r="F59" s="11"/>
      <c r="J59" s="17"/>
    </row>
    <row r="60" spans="1:12" x14ac:dyDescent="0.2">
      <c r="F60" s="14"/>
      <c r="J60" s="19"/>
    </row>
    <row r="61" spans="1:12" ht="15" x14ac:dyDescent="0.25">
      <c r="A61" s="1" t="s">
        <v>1097</v>
      </c>
      <c r="B61" s="15" t="s">
        <v>1105</v>
      </c>
      <c r="C61" s="1" t="s">
        <v>1098</v>
      </c>
      <c r="D61" s="1" t="s">
        <v>1093</v>
      </c>
      <c r="E61" s="1" t="s">
        <v>1114</v>
      </c>
      <c r="F61" s="13" t="s">
        <v>1094</v>
      </c>
      <c r="G61" s="1" t="s">
        <v>1101</v>
      </c>
      <c r="H61" s="1" t="s">
        <v>1095</v>
      </c>
      <c r="I61" s="1" t="s">
        <v>1109</v>
      </c>
      <c r="J61" s="20" t="s">
        <v>1100</v>
      </c>
      <c r="K61" s="1" t="s">
        <v>1096</v>
      </c>
    </row>
    <row r="62" spans="1:12" x14ac:dyDescent="0.2">
      <c r="A62" s="9"/>
      <c r="B62" s="4"/>
      <c r="C62" s="9"/>
      <c r="D62" s="9"/>
      <c r="E62" s="9"/>
      <c r="F62" s="12"/>
      <c r="G62" s="9"/>
      <c r="H62" s="9"/>
      <c r="I62" s="9"/>
      <c r="J62" s="18"/>
      <c r="K62" s="9"/>
    </row>
    <row r="63" spans="1:12" x14ac:dyDescent="0.2">
      <c r="A63" s="3">
        <v>1</v>
      </c>
      <c r="B63" s="5" t="str">
        <f t="shared" ref="B63:B90" si="2">TEXT(MONTH(J63),"00") &amp; "/" &amp; TEXT(DAY(J63),"00") &amp; "/" &amp; TEXT((YEAR(J63)-5),"0000")</f>
        <v>11/30/2021</v>
      </c>
      <c r="C63" s="3">
        <v>2290</v>
      </c>
      <c r="D63" s="3" t="s">
        <v>262</v>
      </c>
      <c r="E63" s="3" t="s">
        <v>15</v>
      </c>
      <c r="F63" s="11" t="s">
        <v>16</v>
      </c>
      <c r="G63" s="3" t="s">
        <v>31</v>
      </c>
      <c r="H63" s="3">
        <v>40200</v>
      </c>
      <c r="I63" s="3"/>
      <c r="J63" s="17">
        <v>46356</v>
      </c>
      <c r="K63" s="3" t="s">
        <v>17</v>
      </c>
      <c r="L63" s="9" t="s">
        <v>1102</v>
      </c>
    </row>
    <row r="64" spans="1:12" x14ac:dyDescent="0.2">
      <c r="A64" s="3">
        <v>2</v>
      </c>
      <c r="B64" s="5" t="str">
        <f t="shared" si="2"/>
        <v>11/30/2021</v>
      </c>
      <c r="C64" s="3">
        <v>2538</v>
      </c>
      <c r="D64" s="3" t="s">
        <v>390</v>
      </c>
      <c r="E64" s="3" t="s">
        <v>204</v>
      </c>
      <c r="F64" s="11" t="s">
        <v>6</v>
      </c>
      <c r="G64" s="3" t="s">
        <v>335</v>
      </c>
      <c r="H64" s="3">
        <v>8000</v>
      </c>
      <c r="I64" s="3"/>
      <c r="J64" s="17">
        <v>46356</v>
      </c>
      <c r="K64" s="3" t="s">
        <v>7</v>
      </c>
      <c r="L64" s="9"/>
    </row>
    <row r="65" spans="1:11" s="3" customFormat="1" x14ac:dyDescent="0.2">
      <c r="A65" s="3">
        <v>3</v>
      </c>
      <c r="B65" s="5" t="str">
        <f t="shared" si="2"/>
        <v>11/30/2021</v>
      </c>
      <c r="C65" s="3">
        <v>2550</v>
      </c>
      <c r="D65" s="3" t="s">
        <v>401</v>
      </c>
      <c r="E65" s="3" t="s">
        <v>381</v>
      </c>
      <c r="F65" s="11" t="s">
        <v>42</v>
      </c>
      <c r="G65" s="3" t="s">
        <v>402</v>
      </c>
      <c r="H65" s="3">
        <v>400</v>
      </c>
      <c r="J65" s="17">
        <v>46356</v>
      </c>
      <c r="K65" s="3" t="s">
        <v>45</v>
      </c>
    </row>
    <row r="66" spans="1:11" s="3" customFormat="1" x14ac:dyDescent="0.2">
      <c r="A66" s="3">
        <v>4</v>
      </c>
      <c r="B66" s="5" t="str">
        <f t="shared" si="2"/>
        <v>11/30/2021</v>
      </c>
      <c r="C66" s="3">
        <v>2569</v>
      </c>
      <c r="D66" s="3" t="s">
        <v>335</v>
      </c>
      <c r="E66" s="3" t="s">
        <v>204</v>
      </c>
      <c r="F66" s="11" t="s">
        <v>6</v>
      </c>
      <c r="G66" s="3" t="s">
        <v>335</v>
      </c>
      <c r="H66" s="3">
        <v>29600</v>
      </c>
      <c r="J66" s="17">
        <v>46356</v>
      </c>
      <c r="K66" s="3" t="s">
        <v>7</v>
      </c>
    </row>
    <row r="67" spans="1:11" s="3" customFormat="1" x14ac:dyDescent="0.2">
      <c r="A67" s="3">
        <v>5</v>
      </c>
      <c r="B67" s="5" t="str">
        <f t="shared" si="2"/>
        <v>11/30/2021</v>
      </c>
      <c r="C67" s="3">
        <v>4644</v>
      </c>
      <c r="D67" s="3" t="s">
        <v>766</v>
      </c>
      <c r="E67" s="3" t="s">
        <v>767</v>
      </c>
      <c r="F67" s="11" t="s">
        <v>6</v>
      </c>
      <c r="G67" s="3" t="s">
        <v>768</v>
      </c>
      <c r="H67" s="3">
        <v>10500</v>
      </c>
      <c r="J67" s="17">
        <v>46356</v>
      </c>
      <c r="K67" s="3" t="s">
        <v>7</v>
      </c>
    </row>
    <row r="68" spans="1:11" s="3" customFormat="1" x14ac:dyDescent="0.2">
      <c r="A68" s="3">
        <v>6</v>
      </c>
      <c r="B68" s="5" t="str">
        <f t="shared" si="2"/>
        <v>11/30/2021</v>
      </c>
      <c r="C68" s="3">
        <v>11132</v>
      </c>
      <c r="D68" s="3" t="s">
        <v>426</v>
      </c>
      <c r="E68" s="3" t="s">
        <v>1042</v>
      </c>
      <c r="F68" s="11" t="s">
        <v>224</v>
      </c>
      <c r="G68" s="3" t="s">
        <v>1043</v>
      </c>
      <c r="H68" s="3">
        <v>250</v>
      </c>
      <c r="J68" s="17">
        <v>46356</v>
      </c>
      <c r="K68" s="3" t="s">
        <v>150</v>
      </c>
    </row>
    <row r="69" spans="1:11" s="3" customFormat="1" x14ac:dyDescent="0.2">
      <c r="A69" s="3">
        <v>7</v>
      </c>
      <c r="B69" s="5" t="str">
        <f t="shared" si="2"/>
        <v>12/31/2021</v>
      </c>
      <c r="C69" s="3">
        <v>2716</v>
      </c>
      <c r="D69" s="3" t="s">
        <v>454</v>
      </c>
      <c r="E69" s="3" t="s">
        <v>455</v>
      </c>
      <c r="F69" s="11" t="s">
        <v>68</v>
      </c>
      <c r="G69" s="3" t="s">
        <v>456</v>
      </c>
      <c r="H69" s="3">
        <v>2484000</v>
      </c>
      <c r="J69" s="17">
        <v>46387</v>
      </c>
      <c r="K69" s="3" t="s">
        <v>7</v>
      </c>
    </row>
    <row r="70" spans="1:11" s="3" customFormat="1" x14ac:dyDescent="0.2">
      <c r="A70" s="3">
        <v>8</v>
      </c>
      <c r="B70" s="5" t="str">
        <f t="shared" si="2"/>
        <v>12/31/2021</v>
      </c>
      <c r="C70" s="3">
        <v>2725</v>
      </c>
      <c r="D70" s="3" t="s">
        <v>463</v>
      </c>
      <c r="E70" s="3" t="s">
        <v>464</v>
      </c>
      <c r="F70" s="11" t="s">
        <v>83</v>
      </c>
      <c r="G70" s="3" t="s">
        <v>465</v>
      </c>
      <c r="H70" s="3">
        <v>904000</v>
      </c>
      <c r="J70" s="17">
        <v>46387</v>
      </c>
      <c r="K70" s="3" t="s">
        <v>24</v>
      </c>
    </row>
    <row r="71" spans="1:11" s="3" customFormat="1" x14ac:dyDescent="0.2">
      <c r="A71" s="3">
        <v>9</v>
      </c>
      <c r="B71" s="5" t="str">
        <f t="shared" si="2"/>
        <v>12/31/2021</v>
      </c>
      <c r="C71" s="3">
        <v>3407</v>
      </c>
      <c r="D71" s="3" t="s">
        <v>669</v>
      </c>
      <c r="E71" s="3" t="s">
        <v>670</v>
      </c>
      <c r="F71" s="11" t="s">
        <v>10</v>
      </c>
      <c r="G71" s="3" t="s">
        <v>671</v>
      </c>
      <c r="H71" s="3">
        <v>9000</v>
      </c>
      <c r="J71" s="17">
        <v>46387</v>
      </c>
      <c r="K71" s="3" t="s">
        <v>5</v>
      </c>
    </row>
    <row r="72" spans="1:11" s="3" customFormat="1" x14ac:dyDescent="0.2">
      <c r="A72" s="3">
        <v>10</v>
      </c>
      <c r="B72" s="5" t="str">
        <f t="shared" si="2"/>
        <v>12/31/2021</v>
      </c>
      <c r="C72" s="3">
        <v>9074</v>
      </c>
      <c r="D72" s="3" t="s">
        <v>966</v>
      </c>
      <c r="E72" s="3" t="s">
        <v>967</v>
      </c>
      <c r="F72" s="11" t="s">
        <v>6</v>
      </c>
      <c r="G72" s="3" t="s">
        <v>968</v>
      </c>
      <c r="H72" s="3">
        <v>2900</v>
      </c>
      <c r="J72" s="17">
        <v>46387</v>
      </c>
      <c r="K72" s="3" t="s">
        <v>7</v>
      </c>
    </row>
    <row r="73" spans="1:11" s="3" customFormat="1" x14ac:dyDescent="0.2">
      <c r="A73" s="3">
        <v>11</v>
      </c>
      <c r="B73" s="5" t="str">
        <f t="shared" si="2"/>
        <v>01/31/2022</v>
      </c>
      <c r="C73" s="3">
        <v>1388</v>
      </c>
      <c r="D73" s="3" t="s">
        <v>123</v>
      </c>
      <c r="E73" s="3" t="s">
        <v>15</v>
      </c>
      <c r="F73" s="11" t="s">
        <v>16</v>
      </c>
      <c r="G73" s="3" t="s">
        <v>124</v>
      </c>
      <c r="H73" s="3">
        <v>11250</v>
      </c>
      <c r="J73" s="17">
        <v>46418</v>
      </c>
      <c r="K73" s="3" t="s">
        <v>17</v>
      </c>
    </row>
    <row r="74" spans="1:11" s="3" customFormat="1" x14ac:dyDescent="0.2">
      <c r="A74" s="3">
        <v>12</v>
      </c>
      <c r="B74" s="5" t="str">
        <f t="shared" si="2"/>
        <v>01/31/2022</v>
      </c>
      <c r="C74" s="3">
        <v>1389</v>
      </c>
      <c r="D74" s="3" t="s">
        <v>125</v>
      </c>
      <c r="E74" s="3" t="s">
        <v>15</v>
      </c>
      <c r="F74" s="11" t="s">
        <v>16</v>
      </c>
      <c r="G74" s="3" t="s">
        <v>125</v>
      </c>
      <c r="H74" s="3">
        <v>11850</v>
      </c>
      <c r="J74" s="17">
        <v>46418</v>
      </c>
      <c r="K74" s="3" t="s">
        <v>17</v>
      </c>
    </row>
    <row r="75" spans="1:11" s="3" customFormat="1" x14ac:dyDescent="0.2">
      <c r="A75" s="3">
        <v>13</v>
      </c>
      <c r="B75" s="5" t="str">
        <f t="shared" si="2"/>
        <v>01/31/2022</v>
      </c>
      <c r="C75" s="3">
        <v>2705</v>
      </c>
      <c r="D75" s="3" t="s">
        <v>447</v>
      </c>
      <c r="E75" s="3" t="s">
        <v>90</v>
      </c>
      <c r="F75" s="11" t="s">
        <v>80</v>
      </c>
      <c r="G75" s="3" t="s">
        <v>447</v>
      </c>
      <c r="H75" s="3">
        <v>2125</v>
      </c>
      <c r="J75" s="17">
        <v>46418</v>
      </c>
      <c r="K75" s="3" t="s">
        <v>5</v>
      </c>
    </row>
    <row r="76" spans="1:11" s="3" customFormat="1" x14ac:dyDescent="0.2">
      <c r="A76" s="3">
        <v>14</v>
      </c>
      <c r="B76" s="5" t="str">
        <f t="shared" si="2"/>
        <v>02/28/2022</v>
      </c>
      <c r="C76" s="3">
        <v>4900</v>
      </c>
      <c r="D76" s="3" t="s">
        <v>788</v>
      </c>
      <c r="E76" s="3" t="s">
        <v>789</v>
      </c>
      <c r="F76" s="11" t="s">
        <v>6</v>
      </c>
      <c r="G76" s="3" t="s">
        <v>335</v>
      </c>
      <c r="H76" s="3">
        <v>3300</v>
      </c>
      <c r="J76" s="17">
        <v>46446</v>
      </c>
      <c r="K76" s="3" t="s">
        <v>7</v>
      </c>
    </row>
    <row r="77" spans="1:11" s="3" customFormat="1" x14ac:dyDescent="0.2">
      <c r="A77" s="3">
        <v>15</v>
      </c>
      <c r="B77" s="5" t="str">
        <f t="shared" si="2"/>
        <v>02/28/2022</v>
      </c>
      <c r="C77" s="3">
        <v>5062</v>
      </c>
      <c r="D77" s="3" t="s">
        <v>792</v>
      </c>
      <c r="E77" s="3" t="s">
        <v>793</v>
      </c>
      <c r="F77" s="11" t="s">
        <v>332</v>
      </c>
      <c r="G77" s="3" t="s">
        <v>794</v>
      </c>
      <c r="H77" s="3">
        <v>2181</v>
      </c>
      <c r="J77" s="17">
        <v>46446</v>
      </c>
      <c r="K77" s="3" t="s">
        <v>150</v>
      </c>
    </row>
    <row r="78" spans="1:11" s="3" customFormat="1" x14ac:dyDescent="0.2">
      <c r="A78" s="3">
        <v>16</v>
      </c>
      <c r="B78" s="5" t="str">
        <f t="shared" si="2"/>
        <v>02/28/2022</v>
      </c>
      <c r="C78" s="3">
        <v>8405</v>
      </c>
      <c r="D78" s="3" t="s">
        <v>947</v>
      </c>
      <c r="E78" s="3" t="s">
        <v>1415</v>
      </c>
      <c r="F78" s="11" t="s">
        <v>148</v>
      </c>
      <c r="G78" s="3" t="s">
        <v>948</v>
      </c>
      <c r="H78" s="3">
        <v>1485</v>
      </c>
      <c r="J78" s="17">
        <v>46446</v>
      </c>
      <c r="K78" s="3" t="s">
        <v>150</v>
      </c>
    </row>
    <row r="79" spans="1:11" s="3" customFormat="1" x14ac:dyDescent="0.2">
      <c r="A79" s="3">
        <v>17</v>
      </c>
      <c r="B79" s="5" t="str">
        <f t="shared" si="2"/>
        <v>03/31/2022</v>
      </c>
      <c r="C79" s="3">
        <v>9685</v>
      </c>
      <c r="D79" s="3" t="s">
        <v>986</v>
      </c>
      <c r="E79" s="3" t="s">
        <v>789</v>
      </c>
      <c r="F79" s="11" t="s">
        <v>6</v>
      </c>
      <c r="G79" s="3" t="s">
        <v>451</v>
      </c>
      <c r="H79" s="3">
        <v>595</v>
      </c>
      <c r="J79" s="17">
        <v>46477</v>
      </c>
      <c r="K79" s="3" t="s">
        <v>7</v>
      </c>
    </row>
    <row r="80" spans="1:11" s="3" customFormat="1" x14ac:dyDescent="0.2">
      <c r="A80" s="3">
        <v>18</v>
      </c>
      <c r="B80" s="5" t="str">
        <f t="shared" si="2"/>
        <v>03/31/2022</v>
      </c>
      <c r="C80" s="3">
        <v>9709</v>
      </c>
      <c r="D80" s="3" t="s">
        <v>990</v>
      </c>
      <c r="E80" s="3" t="s">
        <v>1138</v>
      </c>
      <c r="F80" s="11" t="s">
        <v>6</v>
      </c>
      <c r="G80" s="3" t="s">
        <v>445</v>
      </c>
      <c r="H80" s="3">
        <v>1680</v>
      </c>
      <c r="J80" s="17">
        <v>46477</v>
      </c>
      <c r="K80" s="3" t="s">
        <v>7</v>
      </c>
    </row>
    <row r="81" spans="1:11" s="3" customFormat="1" x14ac:dyDescent="0.2">
      <c r="A81" s="3">
        <v>19</v>
      </c>
      <c r="B81" s="5" t="str">
        <f t="shared" si="2"/>
        <v>03/31/2022</v>
      </c>
      <c r="C81" s="3">
        <v>9985</v>
      </c>
      <c r="D81" s="3" t="s">
        <v>1000</v>
      </c>
      <c r="E81" s="3" t="s">
        <v>1001</v>
      </c>
      <c r="F81" s="11" t="s">
        <v>6</v>
      </c>
      <c r="G81" s="3" t="s">
        <v>1002</v>
      </c>
      <c r="H81" s="3">
        <v>1000</v>
      </c>
      <c r="J81" s="17">
        <v>46477</v>
      </c>
      <c r="K81" s="3" t="s">
        <v>7</v>
      </c>
    </row>
    <row r="82" spans="1:11" s="3" customFormat="1" x14ac:dyDescent="0.2">
      <c r="A82" s="3">
        <v>20</v>
      </c>
      <c r="B82" s="5" t="str">
        <f t="shared" si="2"/>
        <v>04/30/2022</v>
      </c>
      <c r="C82" s="3">
        <v>2275</v>
      </c>
      <c r="D82" s="3" t="s">
        <v>254</v>
      </c>
      <c r="E82" s="3" t="s">
        <v>64</v>
      </c>
      <c r="F82" s="11" t="s">
        <v>65</v>
      </c>
      <c r="G82" s="3" t="s">
        <v>255</v>
      </c>
      <c r="H82" s="3">
        <v>1310</v>
      </c>
      <c r="J82" s="17">
        <v>46507</v>
      </c>
      <c r="K82" s="3" t="s">
        <v>17</v>
      </c>
    </row>
    <row r="83" spans="1:11" s="3" customFormat="1" x14ac:dyDescent="0.2">
      <c r="A83" s="3">
        <v>21</v>
      </c>
      <c r="B83" s="5" t="str">
        <f t="shared" si="2"/>
        <v>04/30/2022</v>
      </c>
      <c r="C83" s="3">
        <v>4684</v>
      </c>
      <c r="D83" s="3" t="s">
        <v>387</v>
      </c>
      <c r="E83" s="3" t="s">
        <v>771</v>
      </c>
      <c r="F83" s="11" t="s">
        <v>6</v>
      </c>
      <c r="G83" s="3" t="s">
        <v>772</v>
      </c>
      <c r="H83" s="3">
        <v>3500</v>
      </c>
      <c r="J83" s="17">
        <v>46507</v>
      </c>
      <c r="K83" s="3" t="s">
        <v>7</v>
      </c>
    </row>
    <row r="84" spans="1:11" s="3" customFormat="1" x14ac:dyDescent="0.2">
      <c r="A84" s="3">
        <v>22</v>
      </c>
      <c r="B84" s="5" t="str">
        <f t="shared" si="2"/>
        <v>04/30/2022</v>
      </c>
      <c r="C84" s="3">
        <v>9951</v>
      </c>
      <c r="D84" s="3" t="s">
        <v>999</v>
      </c>
      <c r="E84" s="3" t="s">
        <v>317</v>
      </c>
      <c r="F84" s="11" t="s">
        <v>69</v>
      </c>
      <c r="G84" s="3" t="s">
        <v>815</v>
      </c>
      <c r="H84" s="3">
        <v>1650</v>
      </c>
      <c r="J84" s="17">
        <v>46507</v>
      </c>
      <c r="K84" s="3" t="s">
        <v>45</v>
      </c>
    </row>
    <row r="85" spans="1:11" s="3" customFormat="1" x14ac:dyDescent="0.2">
      <c r="A85" s="3">
        <v>23</v>
      </c>
      <c r="B85" s="5" t="str">
        <f t="shared" si="2"/>
        <v>05/31/2022</v>
      </c>
      <c r="C85" s="3">
        <v>4114</v>
      </c>
      <c r="D85" s="3" t="s">
        <v>733</v>
      </c>
      <c r="E85" s="3" t="s">
        <v>734</v>
      </c>
      <c r="F85" s="11" t="s">
        <v>6</v>
      </c>
      <c r="G85" s="3" t="s">
        <v>735</v>
      </c>
      <c r="H85" s="3">
        <v>9300</v>
      </c>
      <c r="J85" s="17">
        <v>46538</v>
      </c>
      <c r="K85" s="3" t="s">
        <v>7</v>
      </c>
    </row>
    <row r="86" spans="1:11" s="3" customFormat="1" x14ac:dyDescent="0.2">
      <c r="A86" s="3">
        <v>24</v>
      </c>
      <c r="B86" s="5" t="str">
        <f t="shared" si="2"/>
        <v>05/31/2022</v>
      </c>
      <c r="C86" s="3">
        <v>9821</v>
      </c>
      <c r="D86" s="3" t="s">
        <v>452</v>
      </c>
      <c r="E86" s="3" t="s">
        <v>1140</v>
      </c>
      <c r="F86" s="11" t="s">
        <v>6</v>
      </c>
      <c r="G86" s="3" t="s">
        <v>451</v>
      </c>
      <c r="H86" s="3">
        <v>3675</v>
      </c>
      <c r="J86" s="17">
        <v>46538</v>
      </c>
      <c r="K86" s="3" t="s">
        <v>7</v>
      </c>
    </row>
    <row r="87" spans="1:11" s="3" customFormat="1" x14ac:dyDescent="0.2">
      <c r="A87" s="3">
        <v>25</v>
      </c>
      <c r="B87" s="5" t="str">
        <f t="shared" si="2"/>
        <v>07/31/2022</v>
      </c>
      <c r="C87" s="3">
        <v>1517</v>
      </c>
      <c r="D87" s="3" t="s">
        <v>139</v>
      </c>
      <c r="E87" s="3" t="s">
        <v>95</v>
      </c>
      <c r="F87" s="11" t="s">
        <v>33</v>
      </c>
      <c r="G87" s="3" t="s">
        <v>96</v>
      </c>
      <c r="H87" s="3">
        <v>250</v>
      </c>
      <c r="J87" s="17">
        <v>46599</v>
      </c>
      <c r="K87" s="3" t="s">
        <v>17</v>
      </c>
    </row>
    <row r="88" spans="1:11" s="3" customFormat="1" x14ac:dyDescent="0.2">
      <c r="A88" s="3">
        <v>26</v>
      </c>
      <c r="B88" s="5" t="str">
        <f t="shared" si="2"/>
        <v>07/31/2022</v>
      </c>
      <c r="C88" s="3">
        <v>2740</v>
      </c>
      <c r="D88" s="3" t="s">
        <v>474</v>
      </c>
      <c r="E88" s="3" t="s">
        <v>241</v>
      </c>
      <c r="F88" s="11" t="s">
        <v>34</v>
      </c>
      <c r="G88" s="3" t="s">
        <v>102</v>
      </c>
      <c r="H88" s="3">
        <v>1400000</v>
      </c>
      <c r="J88" s="17">
        <v>46599</v>
      </c>
      <c r="K88" s="3" t="s">
        <v>24</v>
      </c>
    </row>
    <row r="89" spans="1:11" s="3" customFormat="1" x14ac:dyDescent="0.2">
      <c r="A89" s="3">
        <v>27</v>
      </c>
      <c r="B89" s="5" t="str">
        <f t="shared" si="2"/>
        <v>09/30/2022</v>
      </c>
      <c r="C89" s="3">
        <v>8369</v>
      </c>
      <c r="D89" s="3" t="s">
        <v>945</v>
      </c>
      <c r="E89" s="3" t="s">
        <v>946</v>
      </c>
      <c r="F89" s="11" t="s">
        <v>6</v>
      </c>
      <c r="G89" s="3" t="s">
        <v>472</v>
      </c>
      <c r="H89" s="3">
        <v>165</v>
      </c>
      <c r="J89" s="17">
        <v>46660</v>
      </c>
      <c r="K89" s="3" t="s">
        <v>7</v>
      </c>
    </row>
    <row r="90" spans="1:11" s="3" customFormat="1" x14ac:dyDescent="0.2">
      <c r="A90" s="3">
        <v>28</v>
      </c>
      <c r="B90" s="5" t="str">
        <f t="shared" si="2"/>
        <v>09/30/2022</v>
      </c>
      <c r="C90" s="3">
        <v>9282</v>
      </c>
      <c r="D90" s="3" t="s">
        <v>973</v>
      </c>
      <c r="E90" s="3" t="s">
        <v>974</v>
      </c>
      <c r="F90" s="11" t="s">
        <v>148</v>
      </c>
      <c r="G90" s="3" t="s">
        <v>955</v>
      </c>
      <c r="H90" s="3">
        <v>525</v>
      </c>
      <c r="J90" s="17">
        <v>46660</v>
      </c>
      <c r="K90" s="3" t="s">
        <v>150</v>
      </c>
    </row>
    <row r="93" spans="1:11" s="3" customFormat="1" x14ac:dyDescent="0.2">
      <c r="B93" s="5"/>
      <c r="F93" s="11"/>
      <c r="J93" s="5"/>
    </row>
    <row r="94" spans="1:11" x14ac:dyDescent="0.2">
      <c r="B94" s="23" t="s">
        <v>1122</v>
      </c>
      <c r="C94" s="23"/>
      <c r="D94" s="23"/>
    </row>
  </sheetData>
  <sortState ref="A3:M60">
    <sortCondition ref="B3:B60"/>
  </sortState>
  <printOptions horizontalCentered="1" gridLines="1"/>
  <pageMargins left="0" right="0" top="0" bottom="0" header="0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3"/>
  <sheetViews>
    <sheetView zoomScale="87" zoomScaleNormal="87" workbookViewId="0">
      <selection activeCell="L18" sqref="L18"/>
    </sheetView>
  </sheetViews>
  <sheetFormatPr defaultColWidth="9.140625" defaultRowHeight="12.75" x14ac:dyDescent="0.2"/>
  <cols>
    <col min="1" max="1" width="6.28515625" style="6" customWidth="1"/>
    <col min="2" max="2" width="14" style="6" bestFit="1" customWidth="1"/>
    <col min="3" max="3" width="14.140625" style="6" customWidth="1"/>
    <col min="4" max="4" width="29" style="6" customWidth="1"/>
    <col min="5" max="5" width="37.28515625" style="6" bestFit="1" customWidth="1"/>
    <col min="6" max="6" width="5.5703125" style="6" bestFit="1" customWidth="1"/>
    <col min="7" max="7" width="32.85546875" style="6" bestFit="1" customWidth="1"/>
    <col min="8" max="8" width="9.5703125" style="6" customWidth="1"/>
    <col min="9" max="9" width="14.42578125" style="6" customWidth="1"/>
    <col min="10" max="10" width="15.140625" style="6" bestFit="1" customWidth="1"/>
    <col min="11" max="11" width="7" style="6" bestFit="1" customWidth="1"/>
    <col min="12" max="16384" width="9.140625" style="6"/>
  </cols>
  <sheetData>
    <row r="1" spans="1:12" s="3" customFormat="1" x14ac:dyDescent="0.2">
      <c r="A1" s="1" t="s">
        <v>1097</v>
      </c>
      <c r="B1" s="38" t="s">
        <v>1099</v>
      </c>
      <c r="C1" s="2" t="s">
        <v>1098</v>
      </c>
      <c r="D1" s="1" t="s">
        <v>1093</v>
      </c>
      <c r="E1" s="1" t="s">
        <v>1114</v>
      </c>
      <c r="F1" s="13" t="s">
        <v>1094</v>
      </c>
      <c r="G1" s="1" t="s">
        <v>1101</v>
      </c>
      <c r="H1" s="1" t="s">
        <v>1095</v>
      </c>
      <c r="I1" s="1" t="s">
        <v>1109</v>
      </c>
      <c r="J1" s="2" t="s">
        <v>1100</v>
      </c>
      <c r="K1" s="1" t="s">
        <v>1096</v>
      </c>
      <c r="L1" s="1" t="s">
        <v>1102</v>
      </c>
    </row>
    <row r="2" spans="1:12" s="3" customFormat="1" x14ac:dyDescent="0.2">
      <c r="A2" s="9"/>
      <c r="B2" s="9"/>
      <c r="C2" s="4"/>
      <c r="D2" s="9"/>
      <c r="E2" s="9"/>
      <c r="F2" s="12"/>
      <c r="G2" s="9"/>
      <c r="H2" s="9"/>
      <c r="I2" s="9"/>
      <c r="J2" s="4"/>
      <c r="K2" s="9"/>
      <c r="L2" s="9"/>
    </row>
    <row r="3" spans="1:12" s="3" customFormat="1" x14ac:dyDescent="0.2">
      <c r="A3" s="3">
        <v>1</v>
      </c>
      <c r="B3" s="5" t="str">
        <f t="shared" ref="B3:B25" si="0">TEXT(MONTH(J3),"00") &amp; "/" &amp; TEXT(DAY(J3),"00") &amp; "/" &amp; TEXT((YEAR(J3)-2),"0000")</f>
        <v>10/31/2022</v>
      </c>
      <c r="C3" s="3">
        <v>1922</v>
      </c>
      <c r="D3" s="65" t="s">
        <v>162</v>
      </c>
      <c r="E3" s="3" t="s">
        <v>73</v>
      </c>
      <c r="F3" s="11" t="s">
        <v>37</v>
      </c>
      <c r="G3" s="3" t="s">
        <v>163</v>
      </c>
      <c r="H3" s="3">
        <v>7100</v>
      </c>
      <c r="I3" s="3" t="s">
        <v>1428</v>
      </c>
      <c r="J3" s="17">
        <v>45596</v>
      </c>
      <c r="K3" s="3" t="s">
        <v>5</v>
      </c>
    </row>
    <row r="4" spans="1:12" s="3" customFormat="1" x14ac:dyDescent="0.2">
      <c r="A4" s="3">
        <v>2</v>
      </c>
      <c r="B4" s="5" t="str">
        <f t="shared" si="0"/>
        <v>10/31/2022</v>
      </c>
      <c r="C4" s="3">
        <v>2489</v>
      </c>
      <c r="D4" s="65" t="s">
        <v>363</v>
      </c>
      <c r="E4" s="3" t="s">
        <v>216</v>
      </c>
      <c r="F4" s="11" t="s">
        <v>151</v>
      </c>
      <c r="G4" s="3" t="s">
        <v>335</v>
      </c>
      <c r="H4" s="3">
        <v>1440</v>
      </c>
      <c r="I4" s="3" t="s">
        <v>1112</v>
      </c>
      <c r="J4" s="17">
        <v>45596</v>
      </c>
      <c r="K4" s="3" t="s">
        <v>150</v>
      </c>
    </row>
    <row r="5" spans="1:12" s="3" customFormat="1" x14ac:dyDescent="0.2">
      <c r="A5" s="3">
        <v>3</v>
      </c>
      <c r="B5" s="5" t="str">
        <f t="shared" si="0"/>
        <v>11/30/2022</v>
      </c>
      <c r="C5" s="3">
        <v>2459</v>
      </c>
      <c r="D5" s="65" t="s">
        <v>353</v>
      </c>
      <c r="E5" s="3" t="s">
        <v>354</v>
      </c>
      <c r="F5" s="11" t="s">
        <v>117</v>
      </c>
      <c r="G5" s="3" t="s">
        <v>355</v>
      </c>
      <c r="H5" s="3">
        <v>51200</v>
      </c>
      <c r="I5" s="3" t="s">
        <v>1112</v>
      </c>
      <c r="J5" s="17">
        <v>45626</v>
      </c>
      <c r="K5" s="3" t="s">
        <v>7</v>
      </c>
    </row>
    <row r="6" spans="1:12" s="3" customFormat="1" x14ac:dyDescent="0.2">
      <c r="A6" s="3">
        <v>4</v>
      </c>
      <c r="B6" s="5" t="str">
        <f t="shared" si="0"/>
        <v>11/30/2022</v>
      </c>
      <c r="C6" s="3">
        <v>3240</v>
      </c>
      <c r="D6" s="65" t="s">
        <v>649</v>
      </c>
      <c r="E6" s="3" t="s">
        <v>530</v>
      </c>
      <c r="F6" s="11" t="s">
        <v>148</v>
      </c>
      <c r="G6" s="3" t="s">
        <v>650</v>
      </c>
      <c r="H6" s="3">
        <v>4283</v>
      </c>
      <c r="J6" s="17">
        <v>45626</v>
      </c>
      <c r="K6" s="3" t="s">
        <v>24</v>
      </c>
    </row>
    <row r="7" spans="1:12" s="3" customFormat="1" x14ac:dyDescent="0.2">
      <c r="A7" s="3">
        <v>5</v>
      </c>
      <c r="B7" s="5" t="str">
        <f t="shared" si="0"/>
        <v>11/30/2022</v>
      </c>
      <c r="C7" s="3">
        <v>4108</v>
      </c>
      <c r="D7" s="65" t="s">
        <v>730</v>
      </c>
      <c r="E7" s="3" t="s">
        <v>731</v>
      </c>
      <c r="F7" s="11" t="s">
        <v>56</v>
      </c>
      <c r="G7" s="3" t="s">
        <v>58</v>
      </c>
      <c r="H7" s="3">
        <v>8860</v>
      </c>
      <c r="J7" s="17">
        <v>45626</v>
      </c>
      <c r="K7" s="3" t="s">
        <v>45</v>
      </c>
    </row>
    <row r="8" spans="1:12" s="3" customFormat="1" x14ac:dyDescent="0.2">
      <c r="A8" s="3">
        <v>6</v>
      </c>
      <c r="B8" s="5" t="str">
        <f t="shared" si="0"/>
        <v>11/30/2022</v>
      </c>
      <c r="C8" s="3">
        <v>6689</v>
      </c>
      <c r="D8" s="65" t="s">
        <v>868</v>
      </c>
      <c r="E8" s="3" t="s">
        <v>651</v>
      </c>
      <c r="F8" s="11" t="s">
        <v>148</v>
      </c>
      <c r="G8" s="3" t="s">
        <v>650</v>
      </c>
      <c r="H8" s="3">
        <v>3020</v>
      </c>
      <c r="I8" s="3" t="s">
        <v>1113</v>
      </c>
      <c r="J8" s="17">
        <v>45626</v>
      </c>
      <c r="K8" s="3" t="s">
        <v>24</v>
      </c>
    </row>
    <row r="9" spans="1:12" s="3" customFormat="1" x14ac:dyDescent="0.2">
      <c r="A9" s="3">
        <v>7</v>
      </c>
      <c r="B9" s="5" t="str">
        <f>TEXT(MONTH(J9),"00") &amp; "/" &amp; TEXT(DAY(J9),"00") &amp; "/" &amp; TEXT((YEAR(J9)-2),"0000")</f>
        <v>11/30/2022</v>
      </c>
      <c r="C9" s="3">
        <v>3342</v>
      </c>
      <c r="D9" s="65" t="s">
        <v>666</v>
      </c>
      <c r="E9" s="3" t="s">
        <v>651</v>
      </c>
      <c r="F9" s="11" t="s">
        <v>148</v>
      </c>
      <c r="G9" s="3" t="s">
        <v>650</v>
      </c>
      <c r="H9" s="3">
        <v>4110</v>
      </c>
      <c r="I9" s="3" t="s">
        <v>1112</v>
      </c>
      <c r="J9" s="42">
        <v>45626</v>
      </c>
      <c r="K9" s="3" t="s">
        <v>24</v>
      </c>
      <c r="L9" s="3" t="s">
        <v>1102</v>
      </c>
    </row>
    <row r="10" spans="1:12" s="3" customFormat="1" x14ac:dyDescent="0.2">
      <c r="A10" s="3">
        <v>8</v>
      </c>
      <c r="B10" s="5" t="str">
        <f t="shared" ref="B10" si="1">TEXT(MONTH(J10),"00") &amp; "/" &amp; TEXT(DAY(J10),"00") &amp; "/" &amp; TEXT((YEAR(J10)-2),"0000")</f>
        <v>12/31/2022</v>
      </c>
      <c r="C10" s="3">
        <v>2610</v>
      </c>
      <c r="D10" s="65" t="s">
        <v>1420</v>
      </c>
      <c r="E10" s="3" t="s">
        <v>183</v>
      </c>
      <c r="F10" s="11" t="s">
        <v>42</v>
      </c>
      <c r="G10" s="3" t="s">
        <v>415</v>
      </c>
      <c r="H10" s="3">
        <v>1250</v>
      </c>
      <c r="I10" s="3" t="s">
        <v>1113</v>
      </c>
      <c r="J10" s="17">
        <v>45657</v>
      </c>
      <c r="K10" s="3" t="s">
        <v>45</v>
      </c>
    </row>
    <row r="11" spans="1:12" s="3" customFormat="1" x14ac:dyDescent="0.2">
      <c r="A11" s="3">
        <v>9</v>
      </c>
      <c r="B11" s="5" t="str">
        <f t="shared" si="0"/>
        <v>12/31/2022</v>
      </c>
      <c r="C11" s="3">
        <v>2587</v>
      </c>
      <c r="D11" s="65" t="s">
        <v>414</v>
      </c>
      <c r="E11" s="3" t="s">
        <v>183</v>
      </c>
      <c r="F11" s="11" t="s">
        <v>42</v>
      </c>
      <c r="G11" s="3" t="s">
        <v>415</v>
      </c>
      <c r="H11" s="3">
        <v>1650</v>
      </c>
      <c r="J11" s="17">
        <v>45657</v>
      </c>
      <c r="K11" s="3" t="s">
        <v>45</v>
      </c>
    </row>
    <row r="12" spans="1:12" s="3" customFormat="1" x14ac:dyDescent="0.2">
      <c r="A12" s="3">
        <v>10</v>
      </c>
      <c r="B12" s="5" t="str">
        <f t="shared" si="0"/>
        <v>02/28/2023</v>
      </c>
      <c r="C12" s="3">
        <v>2513</v>
      </c>
      <c r="D12" s="65" t="s">
        <v>372</v>
      </c>
      <c r="E12" s="3" t="s">
        <v>216</v>
      </c>
      <c r="F12" s="11" t="s">
        <v>151</v>
      </c>
      <c r="G12" s="3" t="s">
        <v>373</v>
      </c>
      <c r="H12" s="3">
        <v>8050</v>
      </c>
      <c r="I12" s="3" t="s">
        <v>1112</v>
      </c>
      <c r="J12" s="17">
        <v>45716</v>
      </c>
      <c r="K12" s="3" t="s">
        <v>5</v>
      </c>
    </row>
    <row r="13" spans="1:12" s="3" customFormat="1" x14ac:dyDescent="0.2">
      <c r="A13" s="3">
        <v>11</v>
      </c>
      <c r="B13" s="5" t="str">
        <f t="shared" si="0"/>
        <v>02/28/2023</v>
      </c>
      <c r="C13" s="3">
        <v>2736</v>
      </c>
      <c r="D13" s="65" t="s">
        <v>470</v>
      </c>
      <c r="E13" s="3" t="s">
        <v>9</v>
      </c>
      <c r="F13" s="11" t="s">
        <v>10</v>
      </c>
      <c r="G13" s="3" t="s">
        <v>11</v>
      </c>
      <c r="H13" s="3">
        <v>92400</v>
      </c>
      <c r="J13" s="17">
        <v>45716</v>
      </c>
      <c r="K13" s="3" t="s">
        <v>5</v>
      </c>
    </row>
    <row r="14" spans="1:12" s="3" customFormat="1" x14ac:dyDescent="0.2">
      <c r="A14" s="3">
        <v>12</v>
      </c>
      <c r="B14" s="5" t="str">
        <f t="shared" si="0"/>
        <v>02/28/2023</v>
      </c>
      <c r="C14" s="3">
        <v>8315</v>
      </c>
      <c r="D14" s="65" t="s">
        <v>941</v>
      </c>
      <c r="E14" s="3" t="s">
        <v>942</v>
      </c>
      <c r="F14" s="11" t="s">
        <v>56</v>
      </c>
      <c r="G14" s="3" t="s">
        <v>58</v>
      </c>
      <c r="H14" s="3">
        <v>9500</v>
      </c>
      <c r="J14" s="17">
        <v>45716</v>
      </c>
      <c r="K14" s="3" t="s">
        <v>45</v>
      </c>
    </row>
    <row r="15" spans="1:12" s="3" customFormat="1" x14ac:dyDescent="0.2">
      <c r="A15" s="3">
        <v>13</v>
      </c>
      <c r="B15" s="5" t="str">
        <f t="shared" si="0"/>
        <v>03/31/2023</v>
      </c>
      <c r="C15" s="3">
        <v>4026</v>
      </c>
      <c r="D15" s="65" t="s">
        <v>727</v>
      </c>
      <c r="E15" s="3" t="s">
        <v>728</v>
      </c>
      <c r="F15" s="11" t="s">
        <v>224</v>
      </c>
      <c r="G15" s="3" t="s">
        <v>729</v>
      </c>
      <c r="H15" s="3">
        <v>5311</v>
      </c>
      <c r="J15" s="17">
        <v>45747</v>
      </c>
      <c r="K15" s="3" t="s">
        <v>150</v>
      </c>
    </row>
    <row r="16" spans="1:12" s="3" customFormat="1" x14ac:dyDescent="0.2">
      <c r="A16" s="3">
        <v>14</v>
      </c>
      <c r="B16" s="5" t="str">
        <f t="shared" si="0"/>
        <v>03/31/2023</v>
      </c>
      <c r="C16" s="3">
        <v>7444</v>
      </c>
      <c r="D16" s="65" t="s">
        <v>917</v>
      </c>
      <c r="E16" s="3" t="s">
        <v>918</v>
      </c>
      <c r="F16" s="11" t="s">
        <v>52</v>
      </c>
      <c r="G16" s="3" t="s">
        <v>919</v>
      </c>
      <c r="H16" s="3">
        <v>1200</v>
      </c>
      <c r="J16" s="17">
        <v>45747</v>
      </c>
      <c r="K16" s="3" t="s">
        <v>7</v>
      </c>
    </row>
    <row r="17" spans="1:12" s="3" customFormat="1" x14ac:dyDescent="0.2">
      <c r="A17" s="3">
        <v>15</v>
      </c>
      <c r="B17" s="5" t="str">
        <f t="shared" si="0"/>
        <v>04/30/2023</v>
      </c>
      <c r="C17" s="3">
        <v>553</v>
      </c>
      <c r="D17" s="65" t="s">
        <v>89</v>
      </c>
      <c r="E17" s="3" t="s">
        <v>90</v>
      </c>
      <c r="F17" s="11" t="s">
        <v>80</v>
      </c>
      <c r="G17" s="3" t="s">
        <v>91</v>
      </c>
      <c r="H17" s="3">
        <v>689400</v>
      </c>
      <c r="I17" s="3" t="s">
        <v>1112</v>
      </c>
      <c r="J17" s="17">
        <v>45777</v>
      </c>
      <c r="K17" s="3" t="s">
        <v>5</v>
      </c>
    </row>
    <row r="18" spans="1:12" s="3" customFormat="1" x14ac:dyDescent="0.2">
      <c r="A18" s="3">
        <v>16</v>
      </c>
      <c r="B18" s="5" t="str">
        <f>TEXT(MONTH(J18),"00") &amp; "/" &amp; TEXT(DAY(J18),"00") &amp; "/" &amp; TEXT((YEAR(J18)-2),"0000")</f>
        <v>05/31/2023</v>
      </c>
      <c r="C18" s="3">
        <v>1494</v>
      </c>
      <c r="D18" s="40" t="s">
        <v>134</v>
      </c>
      <c r="E18" s="3" t="s">
        <v>135</v>
      </c>
      <c r="F18" s="11" t="s">
        <v>136</v>
      </c>
      <c r="G18" s="3" t="s">
        <v>137</v>
      </c>
      <c r="H18" s="3">
        <v>105176</v>
      </c>
      <c r="I18" s="3" t="s">
        <v>1112</v>
      </c>
      <c r="J18" s="17">
        <v>45808</v>
      </c>
      <c r="K18" s="3" t="s">
        <v>24</v>
      </c>
    </row>
    <row r="19" spans="1:12" s="3" customFormat="1" x14ac:dyDescent="0.2">
      <c r="A19" s="3">
        <v>17</v>
      </c>
      <c r="B19" s="5" t="str">
        <f t="shared" si="0"/>
        <v>06/30/2023</v>
      </c>
      <c r="C19" s="3">
        <v>2607</v>
      </c>
      <c r="D19" s="65" t="s">
        <v>421</v>
      </c>
      <c r="E19" s="3" t="s">
        <v>1145</v>
      </c>
      <c r="F19" s="11" t="s">
        <v>77</v>
      </c>
      <c r="G19" s="3" t="s">
        <v>422</v>
      </c>
      <c r="H19" s="3">
        <v>640</v>
      </c>
      <c r="J19" s="17">
        <v>45838</v>
      </c>
      <c r="K19" s="3" t="s">
        <v>24</v>
      </c>
    </row>
    <row r="20" spans="1:12" s="3" customFormat="1" x14ac:dyDescent="0.2">
      <c r="A20" s="3">
        <v>18</v>
      </c>
      <c r="B20" s="5" t="str">
        <f t="shared" si="0"/>
        <v>07/31/2023</v>
      </c>
      <c r="C20" s="3">
        <v>2444</v>
      </c>
      <c r="D20" s="65" t="s">
        <v>247</v>
      </c>
      <c r="E20" s="3" t="s">
        <v>183</v>
      </c>
      <c r="F20" s="11" t="s">
        <v>42</v>
      </c>
      <c r="G20" s="3" t="s">
        <v>247</v>
      </c>
      <c r="H20" s="3">
        <v>1000</v>
      </c>
      <c r="I20" s="3" t="s">
        <v>1113</v>
      </c>
      <c r="J20" s="17">
        <v>45869</v>
      </c>
      <c r="K20" s="3" t="s">
        <v>45</v>
      </c>
    </row>
    <row r="21" spans="1:12" s="3" customFormat="1" x14ac:dyDescent="0.2">
      <c r="A21" s="3">
        <v>19</v>
      </c>
      <c r="B21" s="5" t="str">
        <f t="shared" si="0"/>
        <v>07/31/2023</v>
      </c>
      <c r="C21" s="3">
        <v>7274</v>
      </c>
      <c r="D21" s="65" t="s">
        <v>903</v>
      </c>
      <c r="E21" s="3" t="s">
        <v>904</v>
      </c>
      <c r="F21" s="11" t="s">
        <v>6</v>
      </c>
      <c r="G21" s="3" t="s">
        <v>205</v>
      </c>
      <c r="H21" s="3">
        <v>663</v>
      </c>
      <c r="J21" s="17">
        <v>45869</v>
      </c>
      <c r="K21" s="3" t="s">
        <v>7</v>
      </c>
    </row>
    <row r="22" spans="1:12" s="3" customFormat="1" x14ac:dyDescent="0.2">
      <c r="A22" s="3">
        <v>20</v>
      </c>
      <c r="B22" s="5" t="str">
        <f t="shared" si="0"/>
        <v>07/31/2023</v>
      </c>
      <c r="C22" s="3">
        <v>11322</v>
      </c>
      <c r="D22" s="65" t="s">
        <v>1064</v>
      </c>
      <c r="E22" s="3" t="s">
        <v>1065</v>
      </c>
      <c r="F22" s="11" t="s">
        <v>16</v>
      </c>
      <c r="G22" s="3" t="s">
        <v>1066</v>
      </c>
      <c r="H22" s="3">
        <v>350</v>
      </c>
      <c r="J22" s="17">
        <v>45869</v>
      </c>
      <c r="K22" s="3" t="s">
        <v>17</v>
      </c>
    </row>
    <row r="23" spans="1:12" s="3" customFormat="1" x14ac:dyDescent="0.2">
      <c r="A23" s="3">
        <v>21</v>
      </c>
      <c r="B23" s="5" t="str">
        <f t="shared" si="0"/>
        <v>09/30/2023</v>
      </c>
      <c r="C23" s="3">
        <v>7883</v>
      </c>
      <c r="D23" s="65" t="s">
        <v>275</v>
      </c>
      <c r="E23" s="3" t="s">
        <v>913</v>
      </c>
      <c r="F23" s="11" t="s">
        <v>148</v>
      </c>
      <c r="G23" s="3" t="s">
        <v>924</v>
      </c>
      <c r="H23" s="3">
        <v>474</v>
      </c>
      <c r="I23" s="3" t="s">
        <v>1113</v>
      </c>
      <c r="J23" s="17">
        <v>45930</v>
      </c>
      <c r="K23" s="3" t="s">
        <v>150</v>
      </c>
    </row>
    <row r="24" spans="1:12" s="3" customFormat="1" x14ac:dyDescent="0.2">
      <c r="A24" s="3">
        <v>22</v>
      </c>
      <c r="B24" s="5" t="str">
        <f t="shared" si="0"/>
        <v>09/30/2023</v>
      </c>
      <c r="C24" s="3">
        <v>8047</v>
      </c>
      <c r="D24" s="65" t="s">
        <v>932</v>
      </c>
      <c r="E24" s="3" t="s">
        <v>933</v>
      </c>
      <c r="F24" s="11" t="s">
        <v>332</v>
      </c>
      <c r="G24" s="3" t="s">
        <v>934</v>
      </c>
      <c r="H24" s="3">
        <v>770</v>
      </c>
      <c r="I24" s="3" t="s">
        <v>1113</v>
      </c>
      <c r="J24" s="17">
        <v>45930</v>
      </c>
      <c r="K24" s="3" t="s">
        <v>150</v>
      </c>
    </row>
    <row r="25" spans="1:12" s="3" customFormat="1" x14ac:dyDescent="0.2">
      <c r="A25" s="3">
        <v>23</v>
      </c>
      <c r="B25" s="5" t="str">
        <f t="shared" si="0"/>
        <v>09/30/2023</v>
      </c>
      <c r="C25" s="3">
        <v>11402</v>
      </c>
      <c r="D25" s="65" t="s">
        <v>1067</v>
      </c>
      <c r="E25" s="3" t="s">
        <v>1068</v>
      </c>
      <c r="F25" s="11" t="s">
        <v>69</v>
      </c>
      <c r="G25" s="3" t="s">
        <v>1069</v>
      </c>
      <c r="H25" s="3">
        <v>1000</v>
      </c>
      <c r="I25" s="3" t="s">
        <v>1113</v>
      </c>
      <c r="J25" s="17">
        <v>45930</v>
      </c>
      <c r="K25" s="3" t="s">
        <v>45</v>
      </c>
    </row>
    <row r="26" spans="1:12" x14ac:dyDescent="0.2">
      <c r="J26" s="19"/>
    </row>
    <row r="27" spans="1:12" x14ac:dyDescent="0.2">
      <c r="B27" s="23" t="s">
        <v>1123</v>
      </c>
      <c r="C27" s="23"/>
      <c r="D27" s="23"/>
      <c r="F27" s="14"/>
      <c r="J27" s="19"/>
    </row>
    <row r="28" spans="1:12" ht="15" x14ac:dyDescent="0.25">
      <c r="A28" s="1" t="s">
        <v>1097</v>
      </c>
      <c r="B28" s="15" t="s">
        <v>1105</v>
      </c>
      <c r="C28" s="1" t="s">
        <v>1098</v>
      </c>
      <c r="D28" s="1" t="s">
        <v>1093</v>
      </c>
      <c r="E28" s="1" t="s">
        <v>1114</v>
      </c>
      <c r="F28" s="13" t="s">
        <v>1094</v>
      </c>
      <c r="G28" s="1" t="s">
        <v>1101</v>
      </c>
      <c r="H28" s="1" t="s">
        <v>1095</v>
      </c>
      <c r="I28" s="1" t="s">
        <v>1109</v>
      </c>
      <c r="J28" s="20" t="s">
        <v>1100</v>
      </c>
      <c r="K28" s="1" t="s">
        <v>1096</v>
      </c>
      <c r="L28" s="1" t="s">
        <v>1102</v>
      </c>
    </row>
    <row r="29" spans="1:12" x14ac:dyDescent="0.2">
      <c r="F29" s="14"/>
      <c r="J29" s="19"/>
    </row>
    <row r="30" spans="1:12" x14ac:dyDescent="0.2">
      <c r="A30" s="3">
        <v>1</v>
      </c>
      <c r="B30" s="5" t="str">
        <f t="shared" ref="B30:B51" si="2">TEXT(MONTH(J30),"00") &amp; "/" &amp; TEXT(DAY(J30),"00") &amp; "/" &amp; TEXT((YEAR(J30)-5),"0000")</f>
        <v>10/31/2022</v>
      </c>
      <c r="C30" s="3">
        <v>2689</v>
      </c>
      <c r="D30" s="65" t="s">
        <v>1493</v>
      </c>
      <c r="E30" s="3" t="s">
        <v>381</v>
      </c>
      <c r="F30" s="11" t="s">
        <v>42</v>
      </c>
      <c r="G30" s="3" t="s">
        <v>181</v>
      </c>
      <c r="H30" s="3">
        <v>1810</v>
      </c>
      <c r="I30" s="3"/>
      <c r="J30" s="17">
        <v>46691</v>
      </c>
      <c r="K30" s="3" t="s">
        <v>45</v>
      </c>
    </row>
    <row r="31" spans="1:12" x14ac:dyDescent="0.2">
      <c r="A31" s="3">
        <v>2</v>
      </c>
      <c r="B31" s="5" t="str">
        <f t="shared" si="2"/>
        <v>11/20/2022</v>
      </c>
      <c r="C31" s="3">
        <v>2523</v>
      </c>
      <c r="D31" s="65" t="s">
        <v>1494</v>
      </c>
      <c r="E31" s="3" t="s">
        <v>381</v>
      </c>
      <c r="F31" s="11" t="s">
        <v>42</v>
      </c>
      <c r="G31" s="3" t="s">
        <v>181</v>
      </c>
      <c r="H31" s="3">
        <v>1320</v>
      </c>
      <c r="I31" s="3"/>
      <c r="J31" s="17">
        <v>46711</v>
      </c>
      <c r="K31" s="3" t="s">
        <v>45</v>
      </c>
    </row>
    <row r="32" spans="1:12" x14ac:dyDescent="0.2">
      <c r="A32" s="3">
        <v>3</v>
      </c>
      <c r="B32" s="5" t="str">
        <f t="shared" si="2"/>
        <v>11/30/2022</v>
      </c>
      <c r="C32" s="3">
        <v>5223</v>
      </c>
      <c r="D32" s="65" t="s">
        <v>803</v>
      </c>
      <c r="E32" s="3" t="s">
        <v>804</v>
      </c>
      <c r="F32" s="11" t="s">
        <v>56</v>
      </c>
      <c r="G32" s="3" t="s">
        <v>805</v>
      </c>
      <c r="H32" s="3">
        <v>14450</v>
      </c>
      <c r="I32" s="3"/>
      <c r="J32" s="17">
        <v>46721</v>
      </c>
      <c r="K32" s="3" t="s">
        <v>45</v>
      </c>
    </row>
    <row r="33" spans="1:11" x14ac:dyDescent="0.2">
      <c r="A33" s="3">
        <v>4</v>
      </c>
      <c r="B33" s="5" t="str">
        <f t="shared" si="2"/>
        <v>11/30/2022</v>
      </c>
      <c r="C33" s="3">
        <v>9886</v>
      </c>
      <c r="D33" s="65" t="s">
        <v>997</v>
      </c>
      <c r="E33" s="3" t="s">
        <v>998</v>
      </c>
      <c r="F33" s="11" t="s">
        <v>6</v>
      </c>
      <c r="G33" s="3" t="s">
        <v>441</v>
      </c>
      <c r="H33" s="3">
        <v>364</v>
      </c>
      <c r="I33" s="3"/>
      <c r="J33" s="17">
        <v>46721</v>
      </c>
      <c r="K33" s="3" t="s">
        <v>7</v>
      </c>
    </row>
    <row r="34" spans="1:11" x14ac:dyDescent="0.2">
      <c r="A34" s="3">
        <v>5</v>
      </c>
      <c r="B34" s="5" t="str">
        <f t="shared" si="2"/>
        <v>11/30/2022</v>
      </c>
      <c r="C34" s="3">
        <v>11286</v>
      </c>
      <c r="D34" s="65" t="s">
        <v>1058</v>
      </c>
      <c r="E34" s="3" t="s">
        <v>1059</v>
      </c>
      <c r="F34" s="11" t="s">
        <v>34</v>
      </c>
      <c r="G34" s="3" t="s">
        <v>1060</v>
      </c>
      <c r="H34" s="3">
        <v>2600</v>
      </c>
      <c r="I34" s="3"/>
      <c r="J34" s="17">
        <v>46721</v>
      </c>
      <c r="K34" s="3" t="s">
        <v>24</v>
      </c>
    </row>
    <row r="35" spans="1:11" x14ac:dyDescent="0.2">
      <c r="A35" s="3">
        <v>6</v>
      </c>
      <c r="B35" s="5" t="str">
        <f t="shared" si="2"/>
        <v>12/31/2022</v>
      </c>
      <c r="C35" s="3">
        <v>2381</v>
      </c>
      <c r="D35" s="65" t="s">
        <v>132</v>
      </c>
      <c r="E35" s="3" t="s">
        <v>13</v>
      </c>
      <c r="F35" s="11" t="s">
        <v>10</v>
      </c>
      <c r="G35" s="3" t="s">
        <v>297</v>
      </c>
      <c r="H35" s="3">
        <v>6850</v>
      </c>
      <c r="I35" s="3"/>
      <c r="J35" s="17">
        <v>46752</v>
      </c>
      <c r="K35" s="3" t="s">
        <v>5</v>
      </c>
    </row>
    <row r="36" spans="1:11" x14ac:dyDescent="0.2">
      <c r="A36" s="3">
        <v>7</v>
      </c>
      <c r="B36" s="5" t="str">
        <f t="shared" si="2"/>
        <v>12/31/2022</v>
      </c>
      <c r="C36" s="3">
        <v>14552</v>
      </c>
      <c r="D36" s="65" t="s">
        <v>1091</v>
      </c>
      <c r="E36" s="3" t="s">
        <v>1092</v>
      </c>
      <c r="F36" s="11" t="s">
        <v>10</v>
      </c>
      <c r="G36" s="3" t="s">
        <v>297</v>
      </c>
      <c r="H36" s="3">
        <v>500</v>
      </c>
      <c r="I36" s="3"/>
      <c r="J36" s="17">
        <v>46752</v>
      </c>
      <c r="K36" s="3" t="s">
        <v>5</v>
      </c>
    </row>
    <row r="37" spans="1:11" x14ac:dyDescent="0.2">
      <c r="A37" s="3">
        <v>8</v>
      </c>
      <c r="B37" s="5" t="str">
        <f t="shared" si="2"/>
        <v>02/26/2023</v>
      </c>
      <c r="C37" s="3">
        <v>9876</v>
      </c>
      <c r="D37" s="65" t="s">
        <v>993</v>
      </c>
      <c r="E37" s="3" t="s">
        <v>994</v>
      </c>
      <c r="F37" s="11" t="s">
        <v>23</v>
      </c>
      <c r="G37" s="3" t="s">
        <v>993</v>
      </c>
      <c r="H37" s="3">
        <v>800</v>
      </c>
      <c r="I37" s="3"/>
      <c r="J37" s="17">
        <v>46809</v>
      </c>
      <c r="K37" s="3" t="s">
        <v>24</v>
      </c>
    </row>
    <row r="38" spans="1:11" x14ac:dyDescent="0.2">
      <c r="A38" s="3">
        <v>9</v>
      </c>
      <c r="B38" s="5" t="str">
        <f t="shared" si="2"/>
        <v>03/31/2023</v>
      </c>
      <c r="C38" s="3">
        <v>2663</v>
      </c>
      <c r="D38" s="65" t="s">
        <v>436</v>
      </c>
      <c r="E38" s="3" t="s">
        <v>55</v>
      </c>
      <c r="F38" s="11" t="s">
        <v>56</v>
      </c>
      <c r="G38" s="3" t="s">
        <v>349</v>
      </c>
      <c r="H38" s="3">
        <v>1520</v>
      </c>
      <c r="I38" s="3"/>
      <c r="J38" s="17">
        <v>46843</v>
      </c>
      <c r="K38" s="3" t="s">
        <v>45</v>
      </c>
    </row>
    <row r="39" spans="1:11" x14ac:dyDescent="0.2">
      <c r="A39" s="3">
        <v>10</v>
      </c>
      <c r="B39" s="5" t="str">
        <f t="shared" ref="B39:B40" si="3">TEXT(MONTH(J39),"00") &amp; "/" &amp; TEXT(DAY(J39),"00") &amp; "/" &amp; TEXT((YEAR(J39)-5),"0000")</f>
        <v>03/31/2023</v>
      </c>
      <c r="C39" s="3">
        <v>2454</v>
      </c>
      <c r="D39" s="65" t="s">
        <v>1422</v>
      </c>
      <c r="E39" s="3" t="s">
        <v>55</v>
      </c>
      <c r="F39" s="11" t="s">
        <v>56</v>
      </c>
      <c r="G39" s="3" t="s">
        <v>349</v>
      </c>
      <c r="H39" s="3">
        <v>1800</v>
      </c>
      <c r="I39" s="3" t="s">
        <v>1428</v>
      </c>
      <c r="J39" s="17">
        <v>46843</v>
      </c>
      <c r="K39" s="3" t="s">
        <v>45</v>
      </c>
    </row>
    <row r="40" spans="1:11" x14ac:dyDescent="0.2">
      <c r="A40" s="3">
        <v>11</v>
      </c>
      <c r="B40" s="5" t="str">
        <f t="shared" si="3"/>
        <v>03/31/2023</v>
      </c>
      <c r="C40" s="3">
        <v>2532</v>
      </c>
      <c r="D40" s="65" t="s">
        <v>1423</v>
      </c>
      <c r="E40" s="3" t="s">
        <v>55</v>
      </c>
      <c r="F40" s="11" t="s">
        <v>56</v>
      </c>
      <c r="G40" s="3" t="s">
        <v>1424</v>
      </c>
      <c r="H40" s="3">
        <v>4720</v>
      </c>
      <c r="I40" s="3" t="s">
        <v>1428</v>
      </c>
      <c r="J40" s="17">
        <v>46843</v>
      </c>
      <c r="K40" s="3" t="s">
        <v>45</v>
      </c>
    </row>
    <row r="41" spans="1:11" x14ac:dyDescent="0.2">
      <c r="A41" s="3">
        <v>12</v>
      </c>
      <c r="B41" s="5" t="str">
        <f t="shared" si="2"/>
        <v>04/30/2023</v>
      </c>
      <c r="C41" s="3">
        <v>8632</v>
      </c>
      <c r="D41" s="65" t="s">
        <v>952</v>
      </c>
      <c r="E41" s="3" t="s">
        <v>953</v>
      </c>
      <c r="F41" s="11" t="s">
        <v>43</v>
      </c>
      <c r="G41" s="3" t="s">
        <v>954</v>
      </c>
      <c r="H41" s="3">
        <v>1200</v>
      </c>
      <c r="I41" s="3"/>
      <c r="J41" s="17">
        <v>46873</v>
      </c>
      <c r="K41" s="3" t="s">
        <v>45</v>
      </c>
    </row>
    <row r="42" spans="1:11" x14ac:dyDescent="0.2">
      <c r="A42" s="3">
        <v>13</v>
      </c>
      <c r="B42" s="5" t="str">
        <f t="shared" si="2"/>
        <v>04/30/2023</v>
      </c>
      <c r="C42" s="3">
        <v>9260</v>
      </c>
      <c r="D42" s="65" t="s">
        <v>971</v>
      </c>
      <c r="E42" s="3" t="s">
        <v>972</v>
      </c>
      <c r="F42" s="11" t="s">
        <v>6</v>
      </c>
      <c r="G42" s="3" t="s">
        <v>211</v>
      </c>
      <c r="H42" s="3">
        <v>2300</v>
      </c>
      <c r="I42" s="3"/>
      <c r="J42" s="17">
        <v>46873</v>
      </c>
      <c r="K42" s="3" t="s">
        <v>7</v>
      </c>
    </row>
    <row r="43" spans="1:11" x14ac:dyDescent="0.2">
      <c r="A43" s="3">
        <v>14</v>
      </c>
      <c r="B43" s="5" t="str">
        <f t="shared" si="2"/>
        <v>05/31/2023</v>
      </c>
      <c r="C43" s="3">
        <v>1930</v>
      </c>
      <c r="D43" s="65" t="s">
        <v>165</v>
      </c>
      <c r="E43" s="3" t="s">
        <v>15</v>
      </c>
      <c r="F43" s="11" t="s">
        <v>16</v>
      </c>
      <c r="G43" s="3" t="s">
        <v>31</v>
      </c>
      <c r="H43" s="3">
        <v>26300</v>
      </c>
      <c r="I43" s="3"/>
      <c r="J43" s="17">
        <v>46904</v>
      </c>
      <c r="K43" s="3" t="s">
        <v>17</v>
      </c>
    </row>
    <row r="44" spans="1:11" x14ac:dyDescent="0.2">
      <c r="A44" s="3">
        <v>15</v>
      </c>
      <c r="B44" s="5" t="str">
        <f t="shared" si="2"/>
        <v>05/31/2023</v>
      </c>
      <c r="C44" s="3">
        <v>2742</v>
      </c>
      <c r="D44" s="65" t="s">
        <v>478</v>
      </c>
      <c r="E44" s="3" t="s">
        <v>479</v>
      </c>
      <c r="F44" s="11" t="s">
        <v>37</v>
      </c>
      <c r="G44" s="3" t="s">
        <v>478</v>
      </c>
      <c r="H44" s="3">
        <v>12000</v>
      </c>
      <c r="I44" s="3"/>
      <c r="J44" s="17">
        <v>46904</v>
      </c>
      <c r="K44" s="3" t="s">
        <v>5</v>
      </c>
    </row>
    <row r="45" spans="1:11" x14ac:dyDescent="0.2">
      <c r="A45" s="3">
        <v>16</v>
      </c>
      <c r="B45" s="5" t="str">
        <f t="shared" si="2"/>
        <v>06/30/2023</v>
      </c>
      <c r="C45" s="3">
        <v>10441</v>
      </c>
      <c r="D45" s="65" t="s">
        <v>1009</v>
      </c>
      <c r="E45" s="3" t="s">
        <v>700</v>
      </c>
      <c r="F45" s="11" t="s">
        <v>65</v>
      </c>
      <c r="G45" s="3" t="s">
        <v>1009</v>
      </c>
      <c r="H45" s="3">
        <v>450</v>
      </c>
      <c r="I45" s="3"/>
      <c r="J45" s="17">
        <v>46934</v>
      </c>
      <c r="K45" s="3" t="s">
        <v>17</v>
      </c>
    </row>
    <row r="46" spans="1:11" x14ac:dyDescent="0.2">
      <c r="A46" s="3">
        <v>17</v>
      </c>
      <c r="B46" s="5" t="str">
        <f t="shared" si="2"/>
        <v>07/31/2023</v>
      </c>
      <c r="C46" s="3">
        <v>8924</v>
      </c>
      <c r="D46" s="65" t="s">
        <v>961</v>
      </c>
      <c r="E46" s="3" t="s">
        <v>962</v>
      </c>
      <c r="F46" s="11" t="s">
        <v>148</v>
      </c>
      <c r="G46" s="3" t="s">
        <v>955</v>
      </c>
      <c r="H46" s="3">
        <v>300</v>
      </c>
      <c r="I46" s="3"/>
      <c r="J46" s="17">
        <v>46965</v>
      </c>
      <c r="K46" s="3" t="s">
        <v>150</v>
      </c>
    </row>
    <row r="47" spans="1:11" x14ac:dyDescent="0.2">
      <c r="A47" s="3">
        <v>18</v>
      </c>
      <c r="B47" s="5" t="str">
        <f t="shared" si="2"/>
        <v>08/31/2023</v>
      </c>
      <c r="C47" s="3">
        <v>2781</v>
      </c>
      <c r="D47" s="65" t="s">
        <v>493</v>
      </c>
      <c r="E47" s="3" t="s">
        <v>20</v>
      </c>
      <c r="F47" s="11" t="s">
        <v>16</v>
      </c>
      <c r="G47" s="3" t="s">
        <v>1106</v>
      </c>
      <c r="H47" s="3">
        <v>0</v>
      </c>
      <c r="I47" s="3"/>
      <c r="J47" s="17">
        <v>46996</v>
      </c>
      <c r="K47" s="3" t="s">
        <v>17</v>
      </c>
    </row>
    <row r="48" spans="1:11" x14ac:dyDescent="0.2">
      <c r="A48" s="3">
        <v>19</v>
      </c>
      <c r="B48" s="5" t="str">
        <f t="shared" si="2"/>
        <v>08/31/2023</v>
      </c>
      <c r="C48" s="3">
        <v>11546</v>
      </c>
      <c r="D48" s="65" t="s">
        <v>1077</v>
      </c>
      <c r="E48" s="3" t="s">
        <v>1078</v>
      </c>
      <c r="F48" s="11" t="s">
        <v>56</v>
      </c>
      <c r="G48" s="3" t="s">
        <v>1079</v>
      </c>
      <c r="H48" s="3">
        <v>550</v>
      </c>
      <c r="I48" s="3"/>
      <c r="J48" s="17">
        <v>46996</v>
      </c>
      <c r="K48" s="3" t="s">
        <v>45</v>
      </c>
    </row>
    <row r="49" spans="1:11" x14ac:dyDescent="0.2">
      <c r="A49" s="3">
        <v>20</v>
      </c>
      <c r="B49" s="5" t="str">
        <f t="shared" si="2"/>
        <v>09/30/2023</v>
      </c>
      <c r="C49" s="3">
        <v>2785</v>
      </c>
      <c r="D49" s="65" t="s">
        <v>494</v>
      </c>
      <c r="E49" s="3" t="s">
        <v>495</v>
      </c>
      <c r="F49" s="11" t="s">
        <v>69</v>
      </c>
      <c r="G49" s="3" t="s">
        <v>496</v>
      </c>
      <c r="H49" s="3">
        <v>3300</v>
      </c>
      <c r="I49" s="3"/>
      <c r="J49" s="17">
        <v>47026</v>
      </c>
      <c r="K49" s="3" t="s">
        <v>45</v>
      </c>
    </row>
    <row r="50" spans="1:11" x14ac:dyDescent="0.2">
      <c r="A50" s="3">
        <v>21</v>
      </c>
      <c r="B50" s="5" t="str">
        <f t="shared" si="2"/>
        <v>09/30/2023</v>
      </c>
      <c r="C50" s="3">
        <v>10809</v>
      </c>
      <c r="D50" s="65" t="s">
        <v>1026</v>
      </c>
      <c r="E50" s="3" t="s">
        <v>495</v>
      </c>
      <c r="F50" s="11" t="s">
        <v>69</v>
      </c>
      <c r="G50" s="3" t="s">
        <v>1027</v>
      </c>
      <c r="H50" s="3">
        <v>1200</v>
      </c>
      <c r="I50" s="3"/>
      <c r="J50" s="17">
        <v>47026</v>
      </c>
      <c r="K50" s="3" t="s">
        <v>45</v>
      </c>
    </row>
    <row r="51" spans="1:11" x14ac:dyDescent="0.2">
      <c r="A51" s="3">
        <v>22</v>
      </c>
      <c r="B51" s="5" t="str">
        <f t="shared" si="2"/>
        <v>09/30/2023</v>
      </c>
      <c r="C51" s="3">
        <v>10810</v>
      </c>
      <c r="D51" s="65" t="s">
        <v>1028</v>
      </c>
      <c r="E51" s="3" t="s">
        <v>495</v>
      </c>
      <c r="F51" s="11" t="s">
        <v>69</v>
      </c>
      <c r="G51" s="3" t="s">
        <v>1027</v>
      </c>
      <c r="H51" s="3">
        <v>1200</v>
      </c>
      <c r="I51" s="3"/>
      <c r="J51" s="17">
        <v>47026</v>
      </c>
      <c r="K51" s="3" t="s">
        <v>45</v>
      </c>
    </row>
    <row r="53" spans="1:11" x14ac:dyDescent="0.2">
      <c r="B53" s="68" t="s">
        <v>1103</v>
      </c>
      <c r="C53" s="68"/>
      <c r="D53" s="22"/>
    </row>
  </sheetData>
  <sortState ref="A29:M51">
    <sortCondition ref="B29:B51"/>
  </sortState>
  <mergeCells count="1">
    <mergeCell ref="B53:C53"/>
  </mergeCells>
  <printOptions horizontalCentered="1" gridLines="1"/>
  <pageMargins left="0" right="0.7" top="0" bottom="0" header="0" footer="0"/>
  <pageSetup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71"/>
  <sheetViews>
    <sheetView zoomScale="88" zoomScaleNormal="88" workbookViewId="0">
      <selection activeCell="K14" sqref="K14"/>
    </sheetView>
  </sheetViews>
  <sheetFormatPr defaultColWidth="9.140625" defaultRowHeight="12.75" x14ac:dyDescent="0.2"/>
  <cols>
    <col min="1" max="1" width="5.42578125" style="6" customWidth="1"/>
    <col min="2" max="2" width="14" style="6" bestFit="1" customWidth="1"/>
    <col min="3" max="3" width="10.140625" style="6" customWidth="1"/>
    <col min="4" max="4" width="30.140625" style="6" customWidth="1"/>
    <col min="5" max="5" width="49.28515625" style="6" customWidth="1"/>
    <col min="6" max="6" width="5.5703125" style="6" bestFit="1" customWidth="1"/>
    <col min="7" max="7" width="35.140625" style="6" customWidth="1"/>
    <col min="8" max="8" width="8.42578125" style="6" customWidth="1"/>
    <col min="9" max="9" width="13.85546875" style="6" customWidth="1"/>
    <col min="10" max="10" width="15.140625" style="6" bestFit="1" customWidth="1"/>
    <col min="11" max="11" width="7" style="6" bestFit="1" customWidth="1"/>
    <col min="12" max="16384" width="9.140625" style="6"/>
  </cols>
  <sheetData>
    <row r="1" spans="1:12" s="3" customFormat="1" x14ac:dyDescent="0.2">
      <c r="A1" s="1" t="s">
        <v>1097</v>
      </c>
      <c r="B1" s="15" t="s">
        <v>1099</v>
      </c>
      <c r="C1" s="1" t="s">
        <v>1098</v>
      </c>
      <c r="D1" s="1" t="s">
        <v>1093</v>
      </c>
      <c r="E1" s="1" t="s">
        <v>1114</v>
      </c>
      <c r="F1" s="1" t="s">
        <v>1094</v>
      </c>
      <c r="G1" s="1" t="s">
        <v>1101</v>
      </c>
      <c r="H1" s="1" t="s">
        <v>1095</v>
      </c>
      <c r="I1" s="1" t="s">
        <v>1109</v>
      </c>
      <c r="J1" s="2" t="s">
        <v>1100</v>
      </c>
      <c r="K1" s="1" t="s">
        <v>1096</v>
      </c>
      <c r="L1" s="1" t="s">
        <v>1102</v>
      </c>
    </row>
    <row r="3" spans="1:12" s="3" customFormat="1" x14ac:dyDescent="0.2">
      <c r="A3" s="3">
        <v>1</v>
      </c>
      <c r="B3" s="5" t="str">
        <f t="shared" ref="B3:B48" si="0">TEXT(MONTH(J3),"00") &amp; "/" &amp; TEXT(DAY(J3),"00") &amp; "/" &amp; TEXT((YEAR(J3)-2),"0000")</f>
        <v>10/31/2023</v>
      </c>
      <c r="C3" s="3">
        <v>2535</v>
      </c>
      <c r="D3" s="65" t="s">
        <v>388</v>
      </c>
      <c r="E3" s="3" t="s">
        <v>1504</v>
      </c>
      <c r="F3" s="11" t="s">
        <v>83</v>
      </c>
      <c r="G3" s="3" t="s">
        <v>389</v>
      </c>
      <c r="H3" s="3">
        <v>17300</v>
      </c>
      <c r="I3" s="3" t="s">
        <v>1113</v>
      </c>
      <c r="J3" s="17">
        <v>45961</v>
      </c>
      <c r="K3" s="3" t="s">
        <v>24</v>
      </c>
    </row>
    <row r="4" spans="1:12" s="3" customFormat="1" x14ac:dyDescent="0.2">
      <c r="A4" s="3">
        <v>2</v>
      </c>
      <c r="B4" s="5" t="str">
        <f t="shared" si="0"/>
        <v>11/30/2023</v>
      </c>
      <c r="C4" s="3">
        <v>2417</v>
      </c>
      <c r="D4" s="65" t="s">
        <v>320</v>
      </c>
      <c r="E4" s="3" t="s">
        <v>183</v>
      </c>
      <c r="F4" s="11" t="s">
        <v>42</v>
      </c>
      <c r="G4" s="3" t="s">
        <v>321</v>
      </c>
      <c r="H4" s="3">
        <v>168</v>
      </c>
      <c r="I4" s="3" t="s">
        <v>1428</v>
      </c>
      <c r="J4" s="17">
        <v>45991</v>
      </c>
      <c r="K4" s="3" t="s">
        <v>45</v>
      </c>
    </row>
    <row r="5" spans="1:12" s="3" customFormat="1" x14ac:dyDescent="0.2">
      <c r="A5" s="3">
        <v>3</v>
      </c>
      <c r="B5" s="5" t="str">
        <f t="shared" si="0"/>
        <v>11/30/2023</v>
      </c>
      <c r="C5" s="3">
        <v>2486</v>
      </c>
      <c r="D5" s="65" t="s">
        <v>361</v>
      </c>
      <c r="E5" s="3" t="s">
        <v>145</v>
      </c>
      <c r="F5" s="11" t="s">
        <v>42</v>
      </c>
      <c r="G5" s="3" t="s">
        <v>362</v>
      </c>
      <c r="H5" s="3">
        <v>3600</v>
      </c>
      <c r="I5" s="3" t="s">
        <v>1112</v>
      </c>
      <c r="J5" s="17">
        <v>45991</v>
      </c>
      <c r="K5" s="3" t="s">
        <v>45</v>
      </c>
    </row>
    <row r="6" spans="1:12" s="3" customFormat="1" x14ac:dyDescent="0.2">
      <c r="A6" s="3">
        <v>4</v>
      </c>
      <c r="B6" s="5" t="str">
        <f t="shared" si="0"/>
        <v>11/30/2023</v>
      </c>
      <c r="C6" s="3">
        <v>2711</v>
      </c>
      <c r="D6" s="65" t="s">
        <v>449</v>
      </c>
      <c r="E6" s="3" t="s">
        <v>209</v>
      </c>
      <c r="F6" s="11" t="s">
        <v>42</v>
      </c>
      <c r="G6" s="3" t="s">
        <v>450</v>
      </c>
      <c r="H6" s="3">
        <v>1200</v>
      </c>
      <c r="I6" s="3" t="s">
        <v>1428</v>
      </c>
      <c r="J6" s="17">
        <v>45991</v>
      </c>
      <c r="K6" s="3" t="s">
        <v>45</v>
      </c>
    </row>
    <row r="7" spans="1:12" s="3" customFormat="1" x14ac:dyDescent="0.2">
      <c r="A7" s="3">
        <v>5</v>
      </c>
      <c r="B7" s="5" t="str">
        <f t="shared" si="0"/>
        <v>11/30/2023</v>
      </c>
      <c r="C7" s="3">
        <v>3428</v>
      </c>
      <c r="D7" s="65" t="s">
        <v>678</v>
      </c>
      <c r="E7" s="3" t="s">
        <v>679</v>
      </c>
      <c r="F7" s="11" t="s">
        <v>224</v>
      </c>
      <c r="G7" s="3" t="s">
        <v>257</v>
      </c>
      <c r="H7" s="3">
        <v>19100</v>
      </c>
      <c r="I7" s="3" t="s">
        <v>1112</v>
      </c>
      <c r="J7" s="17">
        <v>45991</v>
      </c>
      <c r="K7" s="3" t="s">
        <v>5</v>
      </c>
    </row>
    <row r="8" spans="1:12" s="3" customFormat="1" x14ac:dyDescent="0.2">
      <c r="A8" s="3">
        <v>6</v>
      </c>
      <c r="B8" s="5" t="str">
        <f t="shared" si="0"/>
        <v>11/30/2023</v>
      </c>
      <c r="C8" s="3">
        <v>8051</v>
      </c>
      <c r="D8" s="65" t="s">
        <v>935</v>
      </c>
      <c r="E8" s="3" t="s">
        <v>933</v>
      </c>
      <c r="F8" s="11" t="s">
        <v>332</v>
      </c>
      <c r="G8" s="3" t="s">
        <v>934</v>
      </c>
      <c r="H8" s="3">
        <v>770</v>
      </c>
      <c r="I8" s="3" t="s">
        <v>1113</v>
      </c>
      <c r="J8" s="17">
        <v>45991</v>
      </c>
      <c r="K8" s="3" t="s">
        <v>150</v>
      </c>
    </row>
    <row r="9" spans="1:12" s="3" customFormat="1" x14ac:dyDescent="0.2">
      <c r="A9" s="3">
        <v>7</v>
      </c>
      <c r="B9" s="5" t="str">
        <f t="shared" si="0"/>
        <v>11/30/2023</v>
      </c>
      <c r="C9" s="3">
        <v>8615</v>
      </c>
      <c r="D9" s="65" t="s">
        <v>950</v>
      </c>
      <c r="E9" s="3" t="s">
        <v>951</v>
      </c>
      <c r="F9" s="11" t="s">
        <v>148</v>
      </c>
      <c r="G9" s="3" t="s">
        <v>665</v>
      </c>
      <c r="H9" s="3">
        <v>810</v>
      </c>
      <c r="J9" s="17">
        <v>45991</v>
      </c>
      <c r="K9" s="3" t="s">
        <v>150</v>
      </c>
    </row>
    <row r="10" spans="1:12" s="3" customFormat="1" x14ac:dyDescent="0.2">
      <c r="A10" s="3">
        <v>8</v>
      </c>
      <c r="B10" s="5" t="str">
        <f t="shared" si="0"/>
        <v>12/31/2023</v>
      </c>
      <c r="C10" s="3">
        <v>1869</v>
      </c>
      <c r="D10" s="65" t="s">
        <v>156</v>
      </c>
      <c r="E10" s="3" t="s">
        <v>1</v>
      </c>
      <c r="F10" s="11" t="s">
        <v>2</v>
      </c>
      <c r="G10" s="3" t="s">
        <v>157</v>
      </c>
      <c r="H10" s="3">
        <v>92600</v>
      </c>
      <c r="I10" s="3" t="s">
        <v>1112</v>
      </c>
      <c r="J10" s="17">
        <v>46022</v>
      </c>
      <c r="K10" s="3" t="s">
        <v>5</v>
      </c>
    </row>
    <row r="11" spans="1:12" s="3" customFormat="1" x14ac:dyDescent="0.2">
      <c r="A11" s="3">
        <v>9</v>
      </c>
      <c r="B11" s="5" t="str">
        <f t="shared" si="0"/>
        <v>12/31/2023</v>
      </c>
      <c r="C11" s="3">
        <v>5698</v>
      </c>
      <c r="D11" s="65" t="s">
        <v>826</v>
      </c>
      <c r="E11" s="3" t="s">
        <v>827</v>
      </c>
      <c r="F11" s="11" t="s">
        <v>6</v>
      </c>
      <c r="G11" s="3" t="s">
        <v>828</v>
      </c>
      <c r="H11" s="3">
        <v>1706</v>
      </c>
      <c r="I11" s="3" t="s">
        <v>1113</v>
      </c>
      <c r="J11" s="17">
        <v>46022</v>
      </c>
      <c r="K11" s="3" t="s">
        <v>7</v>
      </c>
    </row>
    <row r="12" spans="1:12" s="3" customFormat="1" x14ac:dyDescent="0.2">
      <c r="A12" s="3">
        <v>10</v>
      </c>
      <c r="B12" s="5" t="str">
        <f t="shared" si="0"/>
        <v>01/31/2024</v>
      </c>
      <c r="C12" s="3">
        <v>6904</v>
      </c>
      <c r="D12" s="65" t="s">
        <v>874</v>
      </c>
      <c r="E12" s="3" t="s">
        <v>872</v>
      </c>
      <c r="F12" s="11" t="s">
        <v>6</v>
      </c>
      <c r="G12" s="3" t="s">
        <v>875</v>
      </c>
      <c r="H12" s="3">
        <v>574</v>
      </c>
      <c r="J12" s="17">
        <v>46053</v>
      </c>
      <c r="K12" s="3" t="s">
        <v>7</v>
      </c>
    </row>
    <row r="13" spans="1:12" s="3" customFormat="1" x14ac:dyDescent="0.2">
      <c r="A13" s="3">
        <v>11</v>
      </c>
      <c r="B13" s="5" t="str">
        <f>TEXT(MONTH(J13),"00") &amp; "/" &amp; TEXT(DAY(J13),"00") &amp; "/" &amp; TEXT((YEAR(J13)-2),"0000")</f>
        <v>01/31/2024</v>
      </c>
      <c r="C13" s="3">
        <v>1403</v>
      </c>
      <c r="D13" s="65" t="s">
        <v>129</v>
      </c>
      <c r="E13" s="3" t="s">
        <v>20</v>
      </c>
      <c r="F13" s="11" t="s">
        <v>16</v>
      </c>
      <c r="G13" s="3" t="s">
        <v>130</v>
      </c>
      <c r="H13" s="3">
        <v>12000</v>
      </c>
      <c r="J13" s="17">
        <v>46053</v>
      </c>
      <c r="K13" s="3" t="s">
        <v>17</v>
      </c>
    </row>
    <row r="14" spans="1:12" s="3" customFormat="1" x14ac:dyDescent="0.2">
      <c r="A14" s="3">
        <v>12</v>
      </c>
      <c r="B14" s="5" t="str">
        <f t="shared" si="0"/>
        <v>02/28/2024</v>
      </c>
      <c r="C14" s="3">
        <v>2614</v>
      </c>
      <c r="D14" s="65" t="s">
        <v>427</v>
      </c>
      <c r="E14" s="3" t="s">
        <v>428</v>
      </c>
      <c r="F14" s="11" t="s">
        <v>269</v>
      </c>
      <c r="G14" s="3" t="s">
        <v>47</v>
      </c>
      <c r="H14" s="3">
        <v>70560</v>
      </c>
      <c r="I14" s="3" t="s">
        <v>1113</v>
      </c>
      <c r="J14" s="17">
        <v>46081</v>
      </c>
      <c r="K14" s="3" t="s">
        <v>45</v>
      </c>
    </row>
    <row r="15" spans="1:12" s="3" customFormat="1" x14ac:dyDescent="0.2">
      <c r="A15" s="3">
        <v>13</v>
      </c>
      <c r="B15" s="5" t="str">
        <f t="shared" si="0"/>
        <v>02/28/2024</v>
      </c>
      <c r="C15" s="3">
        <v>4113</v>
      </c>
      <c r="D15" s="65" t="s">
        <v>114</v>
      </c>
      <c r="E15" s="3" t="s">
        <v>732</v>
      </c>
      <c r="F15" s="11" t="s">
        <v>6</v>
      </c>
      <c r="G15" s="3" t="s">
        <v>358</v>
      </c>
      <c r="H15" s="3">
        <v>3380</v>
      </c>
      <c r="J15" s="17">
        <v>46081</v>
      </c>
      <c r="K15" s="3" t="s">
        <v>7</v>
      </c>
    </row>
    <row r="16" spans="1:12" s="3" customFormat="1" x14ac:dyDescent="0.2">
      <c r="A16" s="3">
        <v>14</v>
      </c>
      <c r="B16" s="5" t="str">
        <f t="shared" si="0"/>
        <v>02/28/2024</v>
      </c>
      <c r="C16" s="3">
        <v>6066</v>
      </c>
      <c r="D16" s="65" t="s">
        <v>846</v>
      </c>
      <c r="E16" s="3" t="s">
        <v>847</v>
      </c>
      <c r="F16" s="11" t="s">
        <v>332</v>
      </c>
      <c r="G16" s="3" t="s">
        <v>411</v>
      </c>
      <c r="H16" s="3">
        <v>8500</v>
      </c>
      <c r="I16" s="3" t="s">
        <v>1113</v>
      </c>
      <c r="J16" s="17">
        <v>46081</v>
      </c>
      <c r="K16" s="3" t="s">
        <v>150</v>
      </c>
    </row>
    <row r="17" spans="1:11" s="3" customFormat="1" x14ac:dyDescent="0.2">
      <c r="A17" s="3">
        <v>15</v>
      </c>
      <c r="B17" s="5" t="str">
        <f t="shared" si="0"/>
        <v>02/28/2024</v>
      </c>
      <c r="C17" s="3">
        <v>8093</v>
      </c>
      <c r="D17" s="65" t="s">
        <v>936</v>
      </c>
      <c r="E17" s="3" t="s">
        <v>937</v>
      </c>
      <c r="F17" s="11" t="s">
        <v>147</v>
      </c>
      <c r="G17" s="3" t="s">
        <v>938</v>
      </c>
      <c r="H17" s="3">
        <v>357</v>
      </c>
      <c r="I17" s="3" t="s">
        <v>1113</v>
      </c>
      <c r="J17" s="17">
        <v>46081</v>
      </c>
      <c r="K17" s="3" t="s">
        <v>150</v>
      </c>
    </row>
    <row r="18" spans="1:11" s="3" customFormat="1" x14ac:dyDescent="0.2">
      <c r="A18" s="3">
        <v>16</v>
      </c>
      <c r="B18" s="5" t="str">
        <f t="shared" si="0"/>
        <v>04/30/2024</v>
      </c>
      <c r="C18" s="3">
        <v>175</v>
      </c>
      <c r="D18" s="65" t="s">
        <v>29</v>
      </c>
      <c r="E18" s="3" t="s">
        <v>20</v>
      </c>
      <c r="F18" s="11" t="s">
        <v>16</v>
      </c>
      <c r="G18" s="3" t="s">
        <v>30</v>
      </c>
      <c r="H18" s="3">
        <v>130500</v>
      </c>
      <c r="I18" s="3" t="s">
        <v>1428</v>
      </c>
      <c r="J18" s="17">
        <v>46142</v>
      </c>
      <c r="K18" s="3" t="s">
        <v>17</v>
      </c>
    </row>
    <row r="19" spans="1:11" s="3" customFormat="1" x14ac:dyDescent="0.2">
      <c r="A19" s="3">
        <v>17</v>
      </c>
      <c r="B19" s="5" t="str">
        <f t="shared" si="0"/>
        <v>04/30/2024</v>
      </c>
      <c r="C19" s="3">
        <v>2735</v>
      </c>
      <c r="D19" s="65" t="s">
        <v>469</v>
      </c>
      <c r="E19" s="3" t="s">
        <v>20</v>
      </c>
      <c r="F19" s="11" t="s">
        <v>16</v>
      </c>
      <c r="G19" s="3" t="s">
        <v>30</v>
      </c>
      <c r="H19" s="3">
        <v>1053000</v>
      </c>
      <c r="I19" s="3" t="s">
        <v>1428</v>
      </c>
      <c r="J19" s="17">
        <v>46142</v>
      </c>
      <c r="K19" s="3" t="s">
        <v>17</v>
      </c>
    </row>
    <row r="20" spans="1:11" s="3" customFormat="1" x14ac:dyDescent="0.2">
      <c r="A20" s="3">
        <v>18</v>
      </c>
      <c r="B20" s="5" t="str">
        <f t="shared" si="0"/>
        <v>04/30/2024</v>
      </c>
      <c r="C20" s="3">
        <v>4349</v>
      </c>
      <c r="D20" s="65" t="s">
        <v>400</v>
      </c>
      <c r="E20" s="3" t="s">
        <v>750</v>
      </c>
      <c r="F20" s="11" t="s">
        <v>6</v>
      </c>
      <c r="G20" s="3" t="s">
        <v>400</v>
      </c>
      <c r="H20" s="3">
        <v>12200</v>
      </c>
      <c r="J20" s="17">
        <v>46142</v>
      </c>
      <c r="K20" s="3" t="s">
        <v>7</v>
      </c>
    </row>
    <row r="21" spans="1:11" s="3" customFormat="1" x14ac:dyDescent="0.2">
      <c r="A21" s="3">
        <v>19</v>
      </c>
      <c r="B21" s="5" t="str">
        <f t="shared" si="0"/>
        <v>04/30/2024</v>
      </c>
      <c r="C21" s="3">
        <v>6903</v>
      </c>
      <c r="D21" s="65" t="s">
        <v>871</v>
      </c>
      <c r="E21" s="3" t="s">
        <v>872</v>
      </c>
      <c r="F21" s="11" t="s">
        <v>6</v>
      </c>
      <c r="G21" s="3" t="s">
        <v>873</v>
      </c>
      <c r="H21" s="3">
        <v>300</v>
      </c>
      <c r="J21" s="17">
        <v>46142</v>
      </c>
      <c r="K21" s="3" t="s">
        <v>7</v>
      </c>
    </row>
    <row r="22" spans="1:11" s="3" customFormat="1" x14ac:dyDescent="0.2">
      <c r="A22" s="3">
        <v>20</v>
      </c>
      <c r="B22" s="5" t="str">
        <f t="shared" si="0"/>
        <v>04/30/2024</v>
      </c>
      <c r="C22" s="3">
        <v>6972</v>
      </c>
      <c r="D22" s="65" t="s">
        <v>879</v>
      </c>
      <c r="E22" s="3" t="s">
        <v>880</v>
      </c>
      <c r="F22" s="11" t="s">
        <v>6</v>
      </c>
      <c r="G22" s="3" t="s">
        <v>881</v>
      </c>
      <c r="H22" s="3">
        <v>1060</v>
      </c>
      <c r="J22" s="17">
        <v>46142</v>
      </c>
      <c r="K22" s="3" t="s">
        <v>7</v>
      </c>
    </row>
    <row r="23" spans="1:11" s="3" customFormat="1" x14ac:dyDescent="0.2">
      <c r="A23" s="3">
        <v>21</v>
      </c>
      <c r="B23" s="5" t="str">
        <f t="shared" si="0"/>
        <v>05/31/2024</v>
      </c>
      <c r="C23" s="3">
        <v>2548</v>
      </c>
      <c r="D23" s="65" t="s">
        <v>398</v>
      </c>
      <c r="E23" s="3" t="s">
        <v>399</v>
      </c>
      <c r="F23" s="11" t="s">
        <v>6</v>
      </c>
      <c r="G23" s="3" t="s">
        <v>335</v>
      </c>
      <c r="H23" s="3">
        <v>8640</v>
      </c>
      <c r="J23" s="17">
        <v>46173</v>
      </c>
      <c r="K23" s="3" t="s">
        <v>7</v>
      </c>
    </row>
    <row r="24" spans="1:11" s="3" customFormat="1" x14ac:dyDescent="0.2">
      <c r="A24" s="3">
        <v>22</v>
      </c>
      <c r="B24" s="5" t="str">
        <f t="shared" si="0"/>
        <v>05/31/2024</v>
      </c>
      <c r="C24" s="3">
        <v>3255</v>
      </c>
      <c r="D24" s="65" t="s">
        <v>657</v>
      </c>
      <c r="E24" s="3" t="s">
        <v>658</v>
      </c>
      <c r="F24" s="11" t="s">
        <v>6</v>
      </c>
      <c r="G24" s="3" t="s">
        <v>400</v>
      </c>
      <c r="H24" s="3">
        <v>3000</v>
      </c>
      <c r="I24" s="3" t="s">
        <v>1113</v>
      </c>
      <c r="J24" s="17">
        <v>46173</v>
      </c>
      <c r="K24" s="3" t="s">
        <v>7</v>
      </c>
    </row>
    <row r="25" spans="1:11" s="3" customFormat="1" x14ac:dyDescent="0.2">
      <c r="A25" s="3">
        <v>23</v>
      </c>
      <c r="B25" s="5" t="str">
        <f t="shared" si="0"/>
        <v>06/30/2024</v>
      </c>
      <c r="C25" s="3">
        <v>1999</v>
      </c>
      <c r="D25" s="65" t="s">
        <v>193</v>
      </c>
      <c r="E25" s="3" t="s">
        <v>170</v>
      </c>
      <c r="F25" s="11" t="s">
        <v>42</v>
      </c>
      <c r="G25" s="3" t="s">
        <v>171</v>
      </c>
      <c r="H25" s="3">
        <v>5400</v>
      </c>
      <c r="I25" s="3" t="s">
        <v>1112</v>
      </c>
      <c r="J25" s="17">
        <v>46203</v>
      </c>
      <c r="K25" s="3" t="s">
        <v>45</v>
      </c>
    </row>
    <row r="26" spans="1:11" s="3" customFormat="1" x14ac:dyDescent="0.2">
      <c r="A26" s="3">
        <v>24</v>
      </c>
      <c r="B26" s="5" t="str">
        <f t="shared" si="0"/>
        <v>06/30/2024</v>
      </c>
      <c r="C26" s="3">
        <v>2113</v>
      </c>
      <c r="D26" s="65" t="s">
        <v>220</v>
      </c>
      <c r="E26" s="3" t="s">
        <v>221</v>
      </c>
      <c r="F26" s="11" t="s">
        <v>42</v>
      </c>
      <c r="G26" s="3" t="s">
        <v>222</v>
      </c>
      <c r="H26" s="3">
        <v>0</v>
      </c>
      <c r="J26" s="17">
        <v>46203</v>
      </c>
      <c r="K26" s="3" t="s">
        <v>45</v>
      </c>
    </row>
    <row r="27" spans="1:11" s="3" customFormat="1" x14ac:dyDescent="0.2">
      <c r="A27" s="3">
        <v>25</v>
      </c>
      <c r="B27" s="5" t="str">
        <f t="shared" si="0"/>
        <v>06/30/2024</v>
      </c>
      <c r="C27" s="3">
        <v>2212</v>
      </c>
      <c r="D27" s="65" t="s">
        <v>243</v>
      </c>
      <c r="E27" s="3" t="s">
        <v>244</v>
      </c>
      <c r="F27" s="11" t="s">
        <v>42</v>
      </c>
      <c r="G27" s="3" t="s">
        <v>237</v>
      </c>
      <c r="H27" s="3">
        <v>3708</v>
      </c>
      <c r="J27" s="17">
        <v>46203</v>
      </c>
      <c r="K27" s="3" t="s">
        <v>45</v>
      </c>
    </row>
    <row r="28" spans="1:11" s="3" customFormat="1" x14ac:dyDescent="0.2">
      <c r="A28" s="3">
        <v>26</v>
      </c>
      <c r="B28" s="5" t="str">
        <f t="shared" si="0"/>
        <v>06/30/2024</v>
      </c>
      <c r="C28" s="3">
        <v>2239</v>
      </c>
      <c r="D28" s="65" t="s">
        <v>249</v>
      </c>
      <c r="E28" s="3" t="s">
        <v>250</v>
      </c>
      <c r="F28" s="11" t="s">
        <v>42</v>
      </c>
      <c r="G28" s="3" t="s">
        <v>171</v>
      </c>
      <c r="H28" s="3">
        <v>2509</v>
      </c>
      <c r="J28" s="17">
        <v>46203</v>
      </c>
      <c r="K28" s="3" t="s">
        <v>45</v>
      </c>
    </row>
    <row r="29" spans="1:11" s="3" customFormat="1" x14ac:dyDescent="0.2">
      <c r="A29" s="3">
        <v>27</v>
      </c>
      <c r="B29" s="5" t="str">
        <f t="shared" si="0"/>
        <v>06/30/2024</v>
      </c>
      <c r="C29" s="3">
        <v>2255</v>
      </c>
      <c r="D29" s="65" t="s">
        <v>251</v>
      </c>
      <c r="E29" s="3" t="s">
        <v>252</v>
      </c>
      <c r="F29" s="11" t="s">
        <v>42</v>
      </c>
      <c r="G29" s="3" t="s">
        <v>237</v>
      </c>
      <c r="H29" s="3">
        <v>3324</v>
      </c>
      <c r="I29" s="3" t="s">
        <v>1112</v>
      </c>
      <c r="J29" s="17">
        <v>46203</v>
      </c>
      <c r="K29" s="3" t="s">
        <v>45</v>
      </c>
    </row>
    <row r="30" spans="1:11" s="3" customFormat="1" x14ac:dyDescent="0.2">
      <c r="A30" s="3">
        <v>28</v>
      </c>
      <c r="B30" s="5" t="str">
        <f t="shared" si="0"/>
        <v>06/30/2024</v>
      </c>
      <c r="C30" s="3">
        <v>2256</v>
      </c>
      <c r="D30" s="65" t="s">
        <v>253</v>
      </c>
      <c r="E30" s="3" t="s">
        <v>173</v>
      </c>
      <c r="F30" s="11" t="s">
        <v>42</v>
      </c>
      <c r="G30" s="3" t="s">
        <v>237</v>
      </c>
      <c r="H30" s="3">
        <v>9230</v>
      </c>
      <c r="J30" s="17">
        <v>46203</v>
      </c>
      <c r="K30" s="3" t="s">
        <v>45</v>
      </c>
    </row>
    <row r="31" spans="1:11" s="3" customFormat="1" x14ac:dyDescent="0.2">
      <c r="A31" s="3">
        <v>29</v>
      </c>
      <c r="B31" s="5" t="str">
        <f t="shared" si="0"/>
        <v>06/30/2024</v>
      </c>
      <c r="C31" s="3">
        <v>2291</v>
      </c>
      <c r="D31" s="65" t="s">
        <v>263</v>
      </c>
      <c r="E31" s="3" t="s">
        <v>252</v>
      </c>
      <c r="F31" s="11" t="s">
        <v>42</v>
      </c>
      <c r="G31" s="3" t="s">
        <v>237</v>
      </c>
      <c r="H31" s="3">
        <v>3443</v>
      </c>
      <c r="I31" s="3" t="s">
        <v>1428</v>
      </c>
      <c r="J31" s="17">
        <v>46203</v>
      </c>
      <c r="K31" s="3" t="s">
        <v>45</v>
      </c>
    </row>
    <row r="32" spans="1:11" s="3" customFormat="1" x14ac:dyDescent="0.2">
      <c r="A32" s="3">
        <v>30</v>
      </c>
      <c r="B32" s="5" t="str">
        <f t="shared" si="0"/>
        <v>06/30/2024</v>
      </c>
      <c r="C32" s="3">
        <v>2292</v>
      </c>
      <c r="D32" s="65" t="s">
        <v>264</v>
      </c>
      <c r="E32" s="3" t="s">
        <v>252</v>
      </c>
      <c r="F32" s="11" t="s">
        <v>42</v>
      </c>
      <c r="G32" s="3" t="s">
        <v>237</v>
      </c>
      <c r="H32" s="3">
        <v>3535</v>
      </c>
      <c r="I32" s="3" t="s">
        <v>1428</v>
      </c>
      <c r="J32" s="17">
        <v>46203</v>
      </c>
      <c r="K32" s="3" t="s">
        <v>45</v>
      </c>
    </row>
    <row r="33" spans="1:11" s="3" customFormat="1" x14ac:dyDescent="0.2">
      <c r="A33" s="3">
        <v>31</v>
      </c>
      <c r="B33" s="5" t="str">
        <f t="shared" si="0"/>
        <v>06/30/2024</v>
      </c>
      <c r="C33" s="3">
        <v>2476</v>
      </c>
      <c r="D33" s="65" t="s">
        <v>359</v>
      </c>
      <c r="E33" s="3" t="s">
        <v>170</v>
      </c>
      <c r="F33" s="11" t="s">
        <v>42</v>
      </c>
      <c r="G33" s="3" t="s">
        <v>360</v>
      </c>
      <c r="H33" s="3">
        <v>512</v>
      </c>
      <c r="I33" s="3" t="s">
        <v>1112</v>
      </c>
      <c r="J33" s="17">
        <v>46203</v>
      </c>
      <c r="K33" s="3" t="s">
        <v>45</v>
      </c>
    </row>
    <row r="34" spans="1:11" s="3" customFormat="1" x14ac:dyDescent="0.2">
      <c r="A34" s="3">
        <v>32</v>
      </c>
      <c r="B34" s="5" t="str">
        <f t="shared" si="0"/>
        <v>06/30/2024</v>
      </c>
      <c r="C34" s="3">
        <v>2590</v>
      </c>
      <c r="D34" s="65" t="s">
        <v>416</v>
      </c>
      <c r="E34" s="3" t="s">
        <v>173</v>
      </c>
      <c r="F34" s="11" t="s">
        <v>42</v>
      </c>
      <c r="G34" s="3" t="s">
        <v>171</v>
      </c>
      <c r="H34" s="3">
        <v>6368</v>
      </c>
      <c r="J34" s="17">
        <v>46203</v>
      </c>
      <c r="K34" s="3" t="s">
        <v>45</v>
      </c>
    </row>
    <row r="35" spans="1:11" s="3" customFormat="1" x14ac:dyDescent="0.2">
      <c r="A35" s="3">
        <v>33</v>
      </c>
      <c r="B35" s="5" t="str">
        <f t="shared" ref="B35" si="1">TEXT(MONTH(J35),"00") &amp; "/" &amp; TEXT(DAY(J35),"00") &amp; "/" &amp; TEXT((YEAR(J35)-2),"0000")</f>
        <v>06/30/2024</v>
      </c>
      <c r="C35" s="3">
        <v>1953</v>
      </c>
      <c r="D35" s="65" t="s">
        <v>1421</v>
      </c>
      <c r="E35" s="3" t="s">
        <v>173</v>
      </c>
      <c r="F35" s="11" t="s">
        <v>42</v>
      </c>
      <c r="G35" s="3" t="s">
        <v>171</v>
      </c>
      <c r="H35" s="3">
        <v>7200</v>
      </c>
      <c r="J35" s="17">
        <v>46203</v>
      </c>
      <c r="K35" s="3" t="s">
        <v>45</v>
      </c>
    </row>
    <row r="36" spans="1:11" s="3" customFormat="1" x14ac:dyDescent="0.2">
      <c r="A36" s="3">
        <v>34</v>
      </c>
      <c r="B36" s="5" t="str">
        <f t="shared" si="0"/>
        <v>06/30/2024</v>
      </c>
      <c r="C36" s="3">
        <v>7656</v>
      </c>
      <c r="D36" s="65" t="s">
        <v>922</v>
      </c>
      <c r="E36" s="3" t="s">
        <v>1479</v>
      </c>
      <c r="F36" s="11" t="s">
        <v>6</v>
      </c>
      <c r="G36" s="3" t="s">
        <v>923</v>
      </c>
      <c r="H36" s="3">
        <v>79</v>
      </c>
      <c r="J36" s="17">
        <v>46203</v>
      </c>
      <c r="K36" s="3" t="s">
        <v>7</v>
      </c>
    </row>
    <row r="37" spans="1:11" s="3" customFormat="1" x14ac:dyDescent="0.2">
      <c r="A37" s="3">
        <v>35</v>
      </c>
      <c r="B37" s="5" t="str">
        <f t="shared" si="0"/>
        <v>06/30/2024</v>
      </c>
      <c r="C37" s="3">
        <v>7887</v>
      </c>
      <c r="D37" s="65" t="s">
        <v>925</v>
      </c>
      <c r="E37" s="3" t="s">
        <v>926</v>
      </c>
      <c r="F37" s="11" t="s">
        <v>148</v>
      </c>
      <c r="G37" s="3" t="s">
        <v>927</v>
      </c>
      <c r="H37" s="3">
        <v>1000</v>
      </c>
      <c r="J37" s="17">
        <v>46203</v>
      </c>
      <c r="K37" s="3" t="s">
        <v>150</v>
      </c>
    </row>
    <row r="38" spans="1:11" s="3" customFormat="1" x14ac:dyDescent="0.2">
      <c r="A38" s="3">
        <v>36</v>
      </c>
      <c r="B38" s="5" t="str">
        <f t="shared" si="0"/>
        <v>06/30/2024</v>
      </c>
      <c r="C38" s="3">
        <v>7888</v>
      </c>
      <c r="D38" s="65" t="s">
        <v>928</v>
      </c>
      <c r="E38" s="3" t="s">
        <v>929</v>
      </c>
      <c r="F38" s="11" t="s">
        <v>151</v>
      </c>
      <c r="G38" s="3" t="s">
        <v>335</v>
      </c>
      <c r="H38" s="3">
        <v>460</v>
      </c>
      <c r="J38" s="17">
        <v>46203</v>
      </c>
      <c r="K38" s="3" t="s">
        <v>150</v>
      </c>
    </row>
    <row r="39" spans="1:11" s="3" customFormat="1" x14ac:dyDescent="0.2">
      <c r="A39" s="3">
        <v>37</v>
      </c>
      <c r="B39" s="5" t="str">
        <f t="shared" si="0"/>
        <v>06/30/2024</v>
      </c>
      <c r="C39" s="3">
        <v>9648</v>
      </c>
      <c r="D39" s="65" t="s">
        <v>980</v>
      </c>
      <c r="E39" s="3" t="s">
        <v>981</v>
      </c>
      <c r="F39" s="11" t="s">
        <v>151</v>
      </c>
      <c r="G39" s="3" t="s">
        <v>335</v>
      </c>
      <c r="H39" s="3">
        <v>150</v>
      </c>
      <c r="J39" s="17">
        <v>46203</v>
      </c>
      <c r="K39" s="3" t="s">
        <v>150</v>
      </c>
    </row>
    <row r="40" spans="1:11" s="3" customFormat="1" x14ac:dyDescent="0.2">
      <c r="A40" s="3">
        <v>38</v>
      </c>
      <c r="B40" s="5" t="str">
        <f t="shared" si="0"/>
        <v>06/30/2024</v>
      </c>
      <c r="C40" s="3">
        <v>9649</v>
      </c>
      <c r="D40" s="65" t="s">
        <v>982</v>
      </c>
      <c r="E40" s="3" t="s">
        <v>983</v>
      </c>
      <c r="F40" s="11" t="s">
        <v>151</v>
      </c>
      <c r="G40" s="3" t="s">
        <v>335</v>
      </c>
      <c r="H40" s="3">
        <v>150</v>
      </c>
      <c r="J40" s="17">
        <v>46203</v>
      </c>
      <c r="K40" s="3" t="s">
        <v>150</v>
      </c>
    </row>
    <row r="41" spans="1:11" s="3" customFormat="1" x14ac:dyDescent="0.2">
      <c r="A41" s="3">
        <v>39</v>
      </c>
      <c r="B41" s="5" t="str">
        <f t="shared" si="0"/>
        <v>06/30/2024</v>
      </c>
      <c r="C41" s="3">
        <v>9650</v>
      </c>
      <c r="D41" s="65" t="s">
        <v>984</v>
      </c>
      <c r="E41" s="3" t="s">
        <v>985</v>
      </c>
      <c r="F41" s="11" t="s">
        <v>151</v>
      </c>
      <c r="G41" s="3" t="s">
        <v>335</v>
      </c>
      <c r="H41" s="3">
        <v>125</v>
      </c>
      <c r="I41" s="3" t="s">
        <v>1113</v>
      </c>
      <c r="J41" s="17">
        <v>46203</v>
      </c>
      <c r="K41" s="3" t="s">
        <v>150</v>
      </c>
    </row>
    <row r="42" spans="1:11" s="3" customFormat="1" x14ac:dyDescent="0.2">
      <c r="A42" s="3">
        <v>40</v>
      </c>
      <c r="B42" s="5" t="str">
        <f t="shared" si="0"/>
        <v>07/31/2024</v>
      </c>
      <c r="C42" s="3">
        <v>1121</v>
      </c>
      <c r="D42" s="65" t="s">
        <v>116</v>
      </c>
      <c r="E42" s="3" t="s">
        <v>20</v>
      </c>
      <c r="F42" s="11" t="s">
        <v>16</v>
      </c>
      <c r="G42" s="3" t="s">
        <v>116</v>
      </c>
      <c r="H42" s="3">
        <v>36100</v>
      </c>
      <c r="I42" s="3" t="s">
        <v>1428</v>
      </c>
      <c r="J42" s="17">
        <v>46234</v>
      </c>
      <c r="K42" s="3" t="s">
        <v>17</v>
      </c>
    </row>
    <row r="43" spans="1:11" s="3" customFormat="1" x14ac:dyDescent="0.2">
      <c r="A43" s="3">
        <v>41</v>
      </c>
      <c r="B43" s="5" t="str">
        <f t="shared" si="0"/>
        <v>07/31/2024</v>
      </c>
      <c r="C43" s="3">
        <v>2645</v>
      </c>
      <c r="D43" s="65" t="s">
        <v>154</v>
      </c>
      <c r="E43" s="3" t="s">
        <v>204</v>
      </c>
      <c r="F43" s="11" t="s">
        <v>6</v>
      </c>
      <c r="G43" s="3" t="s">
        <v>288</v>
      </c>
      <c r="H43" s="3">
        <v>44800</v>
      </c>
      <c r="J43" s="17">
        <v>46234</v>
      </c>
      <c r="K43" s="3" t="s">
        <v>7</v>
      </c>
    </row>
    <row r="44" spans="1:11" s="3" customFormat="1" x14ac:dyDescent="0.2">
      <c r="A44" s="3">
        <v>42</v>
      </c>
      <c r="B44" s="5" t="str">
        <f t="shared" si="0"/>
        <v>07/31/2024</v>
      </c>
      <c r="C44" s="3">
        <v>9028</v>
      </c>
      <c r="D44" s="65" t="s">
        <v>963</v>
      </c>
      <c r="E44" s="3" t="s">
        <v>964</v>
      </c>
      <c r="F44" s="11" t="s">
        <v>68</v>
      </c>
      <c r="G44" s="3" t="s">
        <v>965</v>
      </c>
      <c r="H44" s="3">
        <v>1785</v>
      </c>
      <c r="J44" s="17">
        <v>46234</v>
      </c>
      <c r="K44" s="3" t="s">
        <v>7</v>
      </c>
    </row>
    <row r="45" spans="1:11" s="3" customFormat="1" x14ac:dyDescent="0.2">
      <c r="A45" s="3">
        <v>43</v>
      </c>
      <c r="B45" s="5" t="str">
        <f t="shared" si="0"/>
        <v>08/31/2024</v>
      </c>
      <c r="C45" s="3">
        <v>2302</v>
      </c>
      <c r="D45" s="65" t="s">
        <v>267</v>
      </c>
      <c r="E45" s="3" t="s">
        <v>223</v>
      </c>
      <c r="F45" s="11" t="s">
        <v>224</v>
      </c>
      <c r="G45" s="3" t="s">
        <v>257</v>
      </c>
      <c r="H45" s="3">
        <v>36354</v>
      </c>
      <c r="I45" s="3" t="s">
        <v>1112</v>
      </c>
      <c r="J45" s="17">
        <v>46265</v>
      </c>
      <c r="K45" s="3" t="s">
        <v>5</v>
      </c>
    </row>
    <row r="46" spans="1:11" s="3" customFormat="1" x14ac:dyDescent="0.2">
      <c r="A46" s="3">
        <v>44</v>
      </c>
      <c r="B46" s="5" t="str">
        <f t="shared" si="0"/>
        <v>09/16/2024</v>
      </c>
      <c r="C46" s="3">
        <v>10198</v>
      </c>
      <c r="D46" s="65" t="s">
        <v>1006</v>
      </c>
      <c r="E46" s="3" t="s">
        <v>1007</v>
      </c>
      <c r="F46" s="11" t="s">
        <v>37</v>
      </c>
      <c r="G46" s="3" t="s">
        <v>1008</v>
      </c>
      <c r="H46" s="3">
        <v>700</v>
      </c>
      <c r="J46" s="17">
        <v>46281</v>
      </c>
      <c r="K46" s="3" t="s">
        <v>5</v>
      </c>
    </row>
    <row r="47" spans="1:11" s="3" customFormat="1" x14ac:dyDescent="0.2">
      <c r="A47" s="3">
        <v>45</v>
      </c>
      <c r="B47" s="5" t="str">
        <f t="shared" si="0"/>
        <v>09/30/2024</v>
      </c>
      <c r="C47" s="3">
        <v>2458</v>
      </c>
      <c r="D47" s="65" t="s">
        <v>351</v>
      </c>
      <c r="E47" s="3" t="s">
        <v>266</v>
      </c>
      <c r="F47" s="11" t="s">
        <v>224</v>
      </c>
      <c r="G47" s="3" t="s">
        <v>352</v>
      </c>
      <c r="H47" s="3">
        <v>70810</v>
      </c>
      <c r="I47" s="3" t="s">
        <v>1112</v>
      </c>
      <c r="J47" s="17">
        <v>46295</v>
      </c>
      <c r="K47" s="3" t="s">
        <v>24</v>
      </c>
    </row>
    <row r="48" spans="1:11" s="3" customFormat="1" x14ac:dyDescent="0.2">
      <c r="A48" s="3">
        <v>46</v>
      </c>
      <c r="B48" s="5" t="str">
        <f t="shared" si="0"/>
        <v>09/30/2024</v>
      </c>
      <c r="C48" s="3">
        <v>2572</v>
      </c>
      <c r="D48" s="65" t="s">
        <v>410</v>
      </c>
      <c r="E48" s="3" t="s">
        <v>266</v>
      </c>
      <c r="F48" s="11" t="s">
        <v>224</v>
      </c>
      <c r="G48" s="3" t="s">
        <v>352</v>
      </c>
      <c r="H48" s="3">
        <v>37530</v>
      </c>
      <c r="I48" s="3" t="s">
        <v>1112</v>
      </c>
      <c r="J48" s="17">
        <v>46295</v>
      </c>
      <c r="K48" s="3" t="s">
        <v>24</v>
      </c>
    </row>
    <row r="49" spans="1:12" s="3" customFormat="1" x14ac:dyDescent="0.2">
      <c r="B49" s="4"/>
      <c r="F49" s="11"/>
      <c r="J49" s="17"/>
    </row>
    <row r="50" spans="1:12" x14ac:dyDescent="0.2">
      <c r="B50" s="23" t="s">
        <v>1124</v>
      </c>
      <c r="C50" s="23"/>
      <c r="D50" s="23"/>
      <c r="F50" s="14"/>
      <c r="J50" s="19"/>
    </row>
    <row r="51" spans="1:12" ht="15" x14ac:dyDescent="0.25">
      <c r="A51" s="1" t="s">
        <v>1097</v>
      </c>
      <c r="B51" s="15" t="s">
        <v>1105</v>
      </c>
      <c r="C51" s="1" t="s">
        <v>1098</v>
      </c>
      <c r="D51" s="1" t="s">
        <v>1093</v>
      </c>
      <c r="E51" s="1" t="s">
        <v>1114</v>
      </c>
      <c r="F51" s="13" t="s">
        <v>1094</v>
      </c>
      <c r="G51" s="1" t="s">
        <v>1101</v>
      </c>
      <c r="H51" s="1" t="s">
        <v>1095</v>
      </c>
      <c r="I51" s="1" t="s">
        <v>1109</v>
      </c>
      <c r="J51" s="20" t="s">
        <v>1100</v>
      </c>
      <c r="K51" s="1" t="s">
        <v>1096</v>
      </c>
      <c r="L51" s="1" t="s">
        <v>1102</v>
      </c>
    </row>
    <row r="52" spans="1:12" x14ac:dyDescent="0.2">
      <c r="F52" s="14"/>
      <c r="J52" s="19"/>
    </row>
    <row r="53" spans="1:12" x14ac:dyDescent="0.2">
      <c r="A53" s="3">
        <v>1</v>
      </c>
      <c r="B53" s="5" t="str">
        <f t="shared" ref="B53:B69" si="2">TEXT(MONTH(J53),"00") &amp; "/" &amp; TEXT(DAY(J53),"00") &amp; "/" &amp; TEXT((YEAR(J53)-5),"0000")</f>
        <v>10/31/2023</v>
      </c>
      <c r="C53" s="3">
        <v>2756</v>
      </c>
      <c r="D53" s="65" t="s">
        <v>483</v>
      </c>
      <c r="E53" s="3" t="s">
        <v>484</v>
      </c>
      <c r="F53" s="11" t="s">
        <v>151</v>
      </c>
      <c r="G53" s="3" t="s">
        <v>485</v>
      </c>
      <c r="H53" s="3">
        <v>7455</v>
      </c>
      <c r="J53" s="17">
        <v>47057</v>
      </c>
      <c r="K53" s="3" t="s">
        <v>5</v>
      </c>
    </row>
    <row r="54" spans="1:12" x14ac:dyDescent="0.2">
      <c r="A54" s="3">
        <v>2</v>
      </c>
      <c r="B54" s="5" t="str">
        <f t="shared" si="2"/>
        <v>11/30/2023</v>
      </c>
      <c r="C54" s="3">
        <v>2800</v>
      </c>
      <c r="D54" s="65" t="s">
        <v>499</v>
      </c>
      <c r="E54" s="3" t="s">
        <v>500</v>
      </c>
      <c r="F54" s="11" t="s">
        <v>147</v>
      </c>
      <c r="G54" s="3" t="s">
        <v>160</v>
      </c>
      <c r="H54" s="3">
        <v>16800</v>
      </c>
      <c r="J54" s="17">
        <v>47087</v>
      </c>
      <c r="K54" s="3" t="s">
        <v>150</v>
      </c>
    </row>
    <row r="55" spans="1:12" x14ac:dyDescent="0.2">
      <c r="A55" s="3">
        <v>3</v>
      </c>
      <c r="B55" s="5" t="str">
        <f t="shared" si="2"/>
        <v>12/31/2023</v>
      </c>
      <c r="C55" s="3">
        <v>943</v>
      </c>
      <c r="D55" s="65" t="s">
        <v>109</v>
      </c>
      <c r="E55" s="3" t="s">
        <v>97</v>
      </c>
      <c r="F55" s="11" t="s">
        <v>80</v>
      </c>
      <c r="G55" s="3" t="s">
        <v>110</v>
      </c>
      <c r="H55" s="3">
        <v>421255</v>
      </c>
      <c r="J55" s="17">
        <v>47118</v>
      </c>
      <c r="K55" s="3" t="s">
        <v>5</v>
      </c>
    </row>
    <row r="56" spans="1:12" x14ac:dyDescent="0.2">
      <c r="A56" s="3">
        <v>4</v>
      </c>
      <c r="B56" s="5" t="str">
        <f t="shared" si="2"/>
        <v>01/31/2024</v>
      </c>
      <c r="C56" s="3">
        <v>2842</v>
      </c>
      <c r="D56" s="65" t="s">
        <v>520</v>
      </c>
      <c r="E56" s="3" t="s">
        <v>521</v>
      </c>
      <c r="F56" s="11" t="s">
        <v>10</v>
      </c>
      <c r="G56" s="3" t="s">
        <v>11</v>
      </c>
      <c r="H56" s="3">
        <v>27000</v>
      </c>
      <c r="J56" s="17">
        <v>47149</v>
      </c>
      <c r="K56" s="3" t="s">
        <v>5</v>
      </c>
    </row>
    <row r="57" spans="1:12" x14ac:dyDescent="0.2">
      <c r="A57" s="3">
        <v>5</v>
      </c>
      <c r="B57" s="5" t="str">
        <f t="shared" si="2"/>
        <v>02/28/2024</v>
      </c>
      <c r="C57" s="3">
        <v>1390</v>
      </c>
      <c r="D57" s="65" t="s">
        <v>126</v>
      </c>
      <c r="E57" s="3" t="s">
        <v>15</v>
      </c>
      <c r="F57" s="11" t="s">
        <v>16</v>
      </c>
      <c r="G57" s="3" t="s">
        <v>32</v>
      </c>
      <c r="H57" s="3">
        <v>3000</v>
      </c>
      <c r="J57" s="17">
        <v>47177</v>
      </c>
      <c r="K57" s="3" t="s">
        <v>17</v>
      </c>
    </row>
    <row r="58" spans="1:12" x14ac:dyDescent="0.2">
      <c r="A58" s="3">
        <v>6</v>
      </c>
      <c r="B58" s="5" t="str">
        <f t="shared" si="2"/>
        <v>02/28/2024</v>
      </c>
      <c r="C58" s="3">
        <v>2284</v>
      </c>
      <c r="D58" s="65" t="s">
        <v>258</v>
      </c>
      <c r="E58" s="3" t="s">
        <v>223</v>
      </c>
      <c r="F58" s="11" t="s">
        <v>224</v>
      </c>
      <c r="G58" s="3" t="s">
        <v>257</v>
      </c>
      <c r="H58" s="3">
        <v>19000</v>
      </c>
      <c r="I58" s="3" t="s">
        <v>1112</v>
      </c>
      <c r="J58" s="17">
        <v>47177</v>
      </c>
      <c r="K58" s="3" t="s">
        <v>5</v>
      </c>
    </row>
    <row r="59" spans="1:12" x14ac:dyDescent="0.2">
      <c r="A59" s="3">
        <v>7</v>
      </c>
      <c r="B59" s="5" t="str">
        <f t="shared" si="2"/>
        <v>02/28/2024</v>
      </c>
      <c r="C59" s="3">
        <v>2821</v>
      </c>
      <c r="D59" s="65" t="s">
        <v>509</v>
      </c>
      <c r="E59" s="3" t="s">
        <v>510</v>
      </c>
      <c r="F59" s="11" t="s">
        <v>14</v>
      </c>
      <c r="G59" s="3" t="s">
        <v>81</v>
      </c>
      <c r="H59" s="3">
        <v>35625</v>
      </c>
      <c r="J59" s="17">
        <v>47177</v>
      </c>
      <c r="K59" s="3" t="s">
        <v>5</v>
      </c>
    </row>
    <row r="60" spans="1:12" x14ac:dyDescent="0.2">
      <c r="A60" s="3">
        <v>8</v>
      </c>
      <c r="B60" s="5" t="str">
        <f t="shared" si="2"/>
        <v>02/28/2024</v>
      </c>
      <c r="C60" s="3">
        <v>9194</v>
      </c>
      <c r="D60" s="65" t="s">
        <v>57</v>
      </c>
      <c r="E60" s="3" t="s">
        <v>970</v>
      </c>
      <c r="F60" s="11" t="s">
        <v>270</v>
      </c>
      <c r="G60" s="3" t="s">
        <v>504</v>
      </c>
      <c r="H60" s="3">
        <v>2400</v>
      </c>
      <c r="J60" s="17">
        <v>47177</v>
      </c>
      <c r="K60" s="3" t="s">
        <v>7</v>
      </c>
    </row>
    <row r="61" spans="1:12" x14ac:dyDescent="0.2">
      <c r="A61" s="3">
        <v>9</v>
      </c>
      <c r="B61" s="5" t="str">
        <f t="shared" si="2"/>
        <v>03/31/2024</v>
      </c>
      <c r="C61" s="3">
        <v>2666</v>
      </c>
      <c r="D61" s="65" t="s">
        <v>380</v>
      </c>
      <c r="E61" s="3" t="s">
        <v>386</v>
      </c>
      <c r="F61" s="11" t="s">
        <v>224</v>
      </c>
      <c r="G61" s="3" t="s">
        <v>437</v>
      </c>
      <c r="H61" s="3">
        <v>3440</v>
      </c>
      <c r="J61" s="17">
        <v>47208</v>
      </c>
      <c r="K61" s="3" t="s">
        <v>24</v>
      </c>
    </row>
    <row r="62" spans="1:12" x14ac:dyDescent="0.2">
      <c r="A62" s="3">
        <v>10</v>
      </c>
      <c r="B62" s="5" t="str">
        <f t="shared" si="2"/>
        <v>03/31/2024</v>
      </c>
      <c r="C62" s="3">
        <v>2818</v>
      </c>
      <c r="D62" s="65" t="s">
        <v>507</v>
      </c>
      <c r="E62" s="3" t="s">
        <v>248</v>
      </c>
      <c r="F62" s="11" t="s">
        <v>37</v>
      </c>
      <c r="G62" s="3" t="s">
        <v>508</v>
      </c>
      <c r="H62" s="3">
        <v>18540</v>
      </c>
      <c r="J62" s="17">
        <v>47208</v>
      </c>
      <c r="K62" s="3" t="s">
        <v>5</v>
      </c>
    </row>
    <row r="63" spans="1:12" x14ac:dyDescent="0.2">
      <c r="A63" s="3">
        <v>11</v>
      </c>
      <c r="B63" s="5" t="str">
        <f t="shared" si="2"/>
        <v>04/30/2024</v>
      </c>
      <c r="C63" s="3">
        <v>1994</v>
      </c>
      <c r="D63" s="65" t="s">
        <v>191</v>
      </c>
      <c r="E63" s="3" t="s">
        <v>192</v>
      </c>
      <c r="F63" s="11" t="s">
        <v>33</v>
      </c>
      <c r="G63" s="3" t="s">
        <v>191</v>
      </c>
      <c r="H63" s="3">
        <v>800</v>
      </c>
      <c r="J63" s="17">
        <v>47238</v>
      </c>
      <c r="K63" s="3" t="s">
        <v>17</v>
      </c>
    </row>
    <row r="64" spans="1:12" x14ac:dyDescent="0.2">
      <c r="A64" s="3">
        <v>12</v>
      </c>
      <c r="B64" s="5" t="str">
        <f t="shared" si="2"/>
        <v>04/30/2024</v>
      </c>
      <c r="C64" s="3">
        <v>9885</v>
      </c>
      <c r="D64" s="65" t="s">
        <v>995</v>
      </c>
      <c r="E64" s="3" t="s">
        <v>996</v>
      </c>
      <c r="F64" s="11" t="s">
        <v>10</v>
      </c>
      <c r="G64" s="3" t="s">
        <v>995</v>
      </c>
      <c r="H64" s="3">
        <v>9100</v>
      </c>
      <c r="J64" s="17">
        <v>47238</v>
      </c>
      <c r="K64" s="3" t="s">
        <v>5</v>
      </c>
    </row>
    <row r="65" spans="1:12" x14ac:dyDescent="0.2">
      <c r="A65" s="3">
        <v>13</v>
      </c>
      <c r="B65" s="5" t="str">
        <f t="shared" si="2"/>
        <v>05/31/2024</v>
      </c>
      <c r="C65" s="3">
        <v>1991</v>
      </c>
      <c r="D65" s="65" t="s">
        <v>189</v>
      </c>
      <c r="E65" s="3" t="s">
        <v>190</v>
      </c>
      <c r="F65" s="11" t="s">
        <v>10</v>
      </c>
      <c r="G65" s="3" t="s">
        <v>189</v>
      </c>
      <c r="H65" s="3">
        <v>3938</v>
      </c>
      <c r="J65" s="17">
        <v>47269</v>
      </c>
      <c r="K65" s="3" t="s">
        <v>5</v>
      </c>
    </row>
    <row r="66" spans="1:12" x14ac:dyDescent="0.2">
      <c r="A66" s="3">
        <v>14</v>
      </c>
      <c r="B66" s="5" t="str">
        <f t="shared" si="2"/>
        <v>05/31/2024</v>
      </c>
      <c r="C66" s="3">
        <v>2674</v>
      </c>
      <c r="D66" s="65" t="s">
        <v>439</v>
      </c>
      <c r="E66" s="3" t="s">
        <v>216</v>
      </c>
      <c r="F66" s="11" t="s">
        <v>151</v>
      </c>
      <c r="G66" s="3" t="s">
        <v>337</v>
      </c>
      <c r="H66" s="3">
        <v>2600</v>
      </c>
      <c r="J66" s="17">
        <v>47269</v>
      </c>
      <c r="K66" s="3" t="s">
        <v>150</v>
      </c>
    </row>
    <row r="67" spans="1:12" x14ac:dyDescent="0.2">
      <c r="A67" s="3">
        <v>15</v>
      </c>
      <c r="B67" s="5" t="str">
        <f t="shared" si="2"/>
        <v>07/19/2024</v>
      </c>
      <c r="C67" s="3">
        <v>2959</v>
      </c>
      <c r="D67" s="65" t="s">
        <v>573</v>
      </c>
      <c r="E67" s="3" t="s">
        <v>90</v>
      </c>
      <c r="F67" s="11" t="s">
        <v>80</v>
      </c>
      <c r="G67" s="3" t="s">
        <v>574</v>
      </c>
      <c r="H67" s="3">
        <v>16700</v>
      </c>
      <c r="J67" s="17">
        <v>47318</v>
      </c>
      <c r="K67" s="3" t="s">
        <v>5</v>
      </c>
    </row>
    <row r="68" spans="1:12" s="3" customFormat="1" x14ac:dyDescent="0.2">
      <c r="A68" s="3">
        <v>16</v>
      </c>
      <c r="B68" s="5" t="str">
        <f t="shared" si="2"/>
        <v>08/31/2024</v>
      </c>
      <c r="C68" s="3">
        <v>2741</v>
      </c>
      <c r="D68" s="65" t="s">
        <v>475</v>
      </c>
      <c r="E68" s="3" t="s">
        <v>476</v>
      </c>
      <c r="F68" s="11" t="s">
        <v>16</v>
      </c>
      <c r="G68" s="3" t="s">
        <v>477</v>
      </c>
      <c r="H68" s="3">
        <v>165000</v>
      </c>
      <c r="I68" s="6"/>
      <c r="J68" s="17">
        <v>47361</v>
      </c>
      <c r="K68" s="3" t="s">
        <v>17</v>
      </c>
      <c r="L68" s="6"/>
    </row>
    <row r="69" spans="1:12" s="3" customFormat="1" x14ac:dyDescent="0.2">
      <c r="A69" s="3">
        <v>17</v>
      </c>
      <c r="B69" s="5" t="str">
        <f t="shared" si="2"/>
        <v>08/31/2024</v>
      </c>
      <c r="C69" s="3">
        <v>2876</v>
      </c>
      <c r="D69" s="65" t="s">
        <v>534</v>
      </c>
      <c r="E69" s="3" t="s">
        <v>217</v>
      </c>
      <c r="F69" s="11" t="s">
        <v>16</v>
      </c>
      <c r="G69" s="3" t="s">
        <v>4</v>
      </c>
      <c r="H69" s="3">
        <v>0</v>
      </c>
      <c r="I69" s="6"/>
      <c r="J69" s="17">
        <v>47361</v>
      </c>
      <c r="K69" s="3" t="s">
        <v>17</v>
      </c>
      <c r="L69" s="6"/>
    </row>
    <row r="71" spans="1:12" ht="15" customHeight="1" x14ac:dyDescent="0.2">
      <c r="B71" s="68" t="s">
        <v>1125</v>
      </c>
      <c r="C71" s="68"/>
      <c r="D71" s="68"/>
    </row>
  </sheetData>
  <sortState ref="A58:M78">
    <sortCondition ref="B58:B78"/>
  </sortState>
  <mergeCells count="1">
    <mergeCell ref="B71:D71"/>
  </mergeCells>
  <printOptions horizontalCentered="1" gridLines="1"/>
  <pageMargins left="0" right="0" top="0" bottom="0" header="0" footer="0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3"/>
  <sheetViews>
    <sheetView zoomScale="80" zoomScaleNormal="80" workbookViewId="0">
      <selection activeCell="I17" sqref="I17"/>
    </sheetView>
  </sheetViews>
  <sheetFormatPr defaultColWidth="9.140625" defaultRowHeight="12.75" x14ac:dyDescent="0.2"/>
  <cols>
    <col min="1" max="1" width="6.28515625" style="6" customWidth="1"/>
    <col min="2" max="2" width="14" style="6" bestFit="1" customWidth="1"/>
    <col min="3" max="3" width="15.140625" style="6" bestFit="1" customWidth="1"/>
    <col min="4" max="4" width="37.42578125" style="6" bestFit="1" customWidth="1"/>
    <col min="5" max="5" width="40.28515625" style="6" bestFit="1" customWidth="1"/>
    <col min="6" max="6" width="5.5703125" style="6" bestFit="1" customWidth="1"/>
    <col min="7" max="7" width="33.85546875" style="6" customWidth="1"/>
    <col min="8" max="8" width="12.5703125" style="6" customWidth="1"/>
    <col min="9" max="9" width="12.7109375" style="6" customWidth="1"/>
    <col min="10" max="10" width="15.140625" style="6" bestFit="1" customWidth="1"/>
    <col min="11" max="11" width="7" style="6" bestFit="1" customWidth="1"/>
    <col min="12" max="16384" width="9.140625" style="6"/>
  </cols>
  <sheetData>
    <row r="1" spans="1:12" s="3" customFormat="1" x14ac:dyDescent="0.2">
      <c r="A1" s="1" t="s">
        <v>1097</v>
      </c>
      <c r="B1" s="15" t="s">
        <v>1099</v>
      </c>
      <c r="C1" s="1" t="s">
        <v>1098</v>
      </c>
      <c r="D1" s="1" t="s">
        <v>1093</v>
      </c>
      <c r="E1" s="1" t="s">
        <v>1114</v>
      </c>
      <c r="F1" s="1" t="s">
        <v>1094</v>
      </c>
      <c r="G1" s="1" t="s">
        <v>1101</v>
      </c>
      <c r="H1" s="1" t="s">
        <v>1095</v>
      </c>
      <c r="I1" s="1" t="s">
        <v>1109</v>
      </c>
      <c r="J1" s="2" t="s">
        <v>1100</v>
      </c>
      <c r="K1" s="1" t="s">
        <v>1096</v>
      </c>
      <c r="L1" s="1" t="s">
        <v>1102</v>
      </c>
    </row>
    <row r="2" spans="1:12" x14ac:dyDescent="0.2">
      <c r="F2" s="14"/>
    </row>
    <row r="3" spans="1:12" s="3" customFormat="1" x14ac:dyDescent="0.2">
      <c r="A3" s="3">
        <v>1</v>
      </c>
      <c r="B3" s="5" t="str">
        <f>TEXT(MONTH(J3),"00") &amp; "/" &amp; TEXT(DAY(J3),"00") &amp; "/" &amp; TEXT((YEAR(J3)-2),"0000")</f>
        <v>11/30/2024</v>
      </c>
      <c r="C3" s="3">
        <v>2290</v>
      </c>
      <c r="D3" s="3" t="s">
        <v>262</v>
      </c>
      <c r="E3" s="3" t="s">
        <v>15</v>
      </c>
      <c r="F3" s="11" t="s">
        <v>16</v>
      </c>
      <c r="G3" s="3" t="s">
        <v>31</v>
      </c>
      <c r="H3" s="3">
        <v>40200</v>
      </c>
      <c r="J3" s="17">
        <v>46356</v>
      </c>
      <c r="K3" s="3" t="s">
        <v>17</v>
      </c>
    </row>
    <row r="4" spans="1:12" s="3" customFormat="1" x14ac:dyDescent="0.2">
      <c r="A4" s="3">
        <v>2</v>
      </c>
      <c r="B4" s="5" t="str">
        <f t="shared" ref="B4:B30" si="0">TEXT(MONTH(J4),"00") &amp; "/" &amp; TEXT(DAY(J4),"00") &amp; "/" &amp; TEXT((YEAR(J4)-2),"0000")</f>
        <v>11/30/2024</v>
      </c>
      <c r="C4" s="3">
        <v>2538</v>
      </c>
      <c r="D4" s="3" t="s">
        <v>390</v>
      </c>
      <c r="E4" s="3" t="s">
        <v>204</v>
      </c>
      <c r="F4" s="11" t="s">
        <v>6</v>
      </c>
      <c r="G4" s="3" t="s">
        <v>335</v>
      </c>
      <c r="H4" s="3">
        <v>8000</v>
      </c>
      <c r="J4" s="17">
        <v>46356</v>
      </c>
      <c r="K4" s="3" t="s">
        <v>7</v>
      </c>
    </row>
    <row r="5" spans="1:12" s="3" customFormat="1" x14ac:dyDescent="0.2">
      <c r="A5" s="3">
        <v>3</v>
      </c>
      <c r="B5" s="5" t="str">
        <f t="shared" si="0"/>
        <v>11/30/2024</v>
      </c>
      <c r="C5" s="3">
        <v>2550</v>
      </c>
      <c r="D5" s="3" t="s">
        <v>401</v>
      </c>
      <c r="E5" s="3" t="s">
        <v>381</v>
      </c>
      <c r="F5" s="11" t="s">
        <v>42</v>
      </c>
      <c r="G5" s="3" t="s">
        <v>402</v>
      </c>
      <c r="H5" s="3">
        <v>400</v>
      </c>
      <c r="J5" s="17">
        <v>46356</v>
      </c>
      <c r="K5" s="3" t="s">
        <v>45</v>
      </c>
    </row>
    <row r="6" spans="1:12" s="3" customFormat="1" x14ac:dyDescent="0.2">
      <c r="A6" s="3">
        <v>4</v>
      </c>
      <c r="B6" s="5" t="str">
        <f t="shared" si="0"/>
        <v>11/30/2024</v>
      </c>
      <c r="C6" s="3">
        <v>2569</v>
      </c>
      <c r="D6" s="3" t="s">
        <v>335</v>
      </c>
      <c r="E6" s="3" t="s">
        <v>204</v>
      </c>
      <c r="F6" s="11" t="s">
        <v>6</v>
      </c>
      <c r="G6" s="3" t="s">
        <v>335</v>
      </c>
      <c r="H6" s="3">
        <v>29600</v>
      </c>
      <c r="J6" s="17">
        <v>46356</v>
      </c>
      <c r="K6" s="3" t="s">
        <v>7</v>
      </c>
    </row>
    <row r="7" spans="1:12" s="3" customFormat="1" x14ac:dyDescent="0.2">
      <c r="A7" s="3">
        <v>5</v>
      </c>
      <c r="B7" s="5" t="str">
        <f t="shared" si="0"/>
        <v>11/30/2024</v>
      </c>
      <c r="C7" s="3">
        <v>4644</v>
      </c>
      <c r="D7" s="3" t="s">
        <v>766</v>
      </c>
      <c r="E7" s="3" t="s">
        <v>767</v>
      </c>
      <c r="F7" s="11" t="s">
        <v>6</v>
      </c>
      <c r="G7" s="3" t="s">
        <v>768</v>
      </c>
      <c r="H7" s="3">
        <v>10500</v>
      </c>
      <c r="J7" s="17">
        <v>46356</v>
      </c>
      <c r="K7" s="3" t="s">
        <v>7</v>
      </c>
    </row>
    <row r="8" spans="1:12" s="3" customFormat="1" x14ac:dyDescent="0.2">
      <c r="A8" s="3">
        <v>6</v>
      </c>
      <c r="B8" s="5" t="str">
        <f t="shared" si="0"/>
        <v>11/30/2024</v>
      </c>
      <c r="C8" s="3">
        <v>11132</v>
      </c>
      <c r="D8" s="3" t="s">
        <v>426</v>
      </c>
      <c r="E8" s="3" t="s">
        <v>1042</v>
      </c>
      <c r="F8" s="11" t="s">
        <v>224</v>
      </c>
      <c r="G8" s="3" t="s">
        <v>1043</v>
      </c>
      <c r="H8" s="3">
        <v>250</v>
      </c>
      <c r="J8" s="17">
        <v>46356</v>
      </c>
      <c r="K8" s="3" t="s">
        <v>150</v>
      </c>
    </row>
    <row r="9" spans="1:12" s="3" customFormat="1" x14ac:dyDescent="0.2">
      <c r="A9" s="3">
        <v>7</v>
      </c>
      <c r="B9" s="5" t="str">
        <f t="shared" si="0"/>
        <v>12/31/2024</v>
      </c>
      <c r="C9" s="3">
        <v>2716</v>
      </c>
      <c r="D9" s="3" t="s">
        <v>454</v>
      </c>
      <c r="E9" s="3" t="s">
        <v>455</v>
      </c>
      <c r="F9" s="11" t="s">
        <v>68</v>
      </c>
      <c r="G9" s="3" t="s">
        <v>456</v>
      </c>
      <c r="H9" s="3">
        <v>2484000</v>
      </c>
      <c r="J9" s="17">
        <v>46387</v>
      </c>
      <c r="K9" s="3" t="s">
        <v>7</v>
      </c>
    </row>
    <row r="10" spans="1:12" s="3" customFormat="1" x14ac:dyDescent="0.2">
      <c r="A10" s="3">
        <v>8</v>
      </c>
      <c r="B10" s="5" t="str">
        <f t="shared" si="0"/>
        <v>12/31/2024</v>
      </c>
      <c r="C10" s="3">
        <v>2725</v>
      </c>
      <c r="D10" s="3" t="s">
        <v>463</v>
      </c>
      <c r="E10" s="3" t="s">
        <v>464</v>
      </c>
      <c r="F10" s="11" t="s">
        <v>83</v>
      </c>
      <c r="G10" s="3" t="s">
        <v>465</v>
      </c>
      <c r="H10" s="3">
        <v>904000</v>
      </c>
      <c r="J10" s="17">
        <v>46387</v>
      </c>
      <c r="K10" s="3" t="s">
        <v>24</v>
      </c>
    </row>
    <row r="11" spans="1:12" s="3" customFormat="1" x14ac:dyDescent="0.2">
      <c r="A11" s="3">
        <v>9</v>
      </c>
      <c r="B11" s="5" t="str">
        <f t="shared" si="0"/>
        <v>12/31/2024</v>
      </c>
      <c r="C11" s="3">
        <v>3407</v>
      </c>
      <c r="D11" s="3" t="s">
        <v>669</v>
      </c>
      <c r="E11" s="3" t="s">
        <v>670</v>
      </c>
      <c r="F11" s="11" t="s">
        <v>10</v>
      </c>
      <c r="G11" s="3" t="s">
        <v>671</v>
      </c>
      <c r="H11" s="3">
        <v>9000</v>
      </c>
      <c r="J11" s="17">
        <v>46387</v>
      </c>
      <c r="K11" s="3" t="s">
        <v>5</v>
      </c>
    </row>
    <row r="12" spans="1:12" s="3" customFormat="1" x14ac:dyDescent="0.2">
      <c r="A12" s="3">
        <v>10</v>
      </c>
      <c r="B12" s="5" t="str">
        <f t="shared" si="0"/>
        <v>12/31/2024</v>
      </c>
      <c r="C12" s="3">
        <v>9074</v>
      </c>
      <c r="D12" s="3" t="s">
        <v>966</v>
      </c>
      <c r="E12" s="3" t="s">
        <v>967</v>
      </c>
      <c r="F12" s="11" t="s">
        <v>6</v>
      </c>
      <c r="G12" s="3" t="s">
        <v>968</v>
      </c>
      <c r="H12" s="3">
        <v>2900</v>
      </c>
      <c r="J12" s="17">
        <v>46387</v>
      </c>
      <c r="K12" s="3" t="s">
        <v>7</v>
      </c>
    </row>
    <row r="13" spans="1:12" s="3" customFormat="1" x14ac:dyDescent="0.2">
      <c r="A13" s="3">
        <v>11</v>
      </c>
      <c r="B13" s="5" t="str">
        <f t="shared" si="0"/>
        <v>01/31/2025</v>
      </c>
      <c r="C13" s="3">
        <v>1388</v>
      </c>
      <c r="D13" s="3" t="s">
        <v>123</v>
      </c>
      <c r="E13" s="3" t="s">
        <v>15</v>
      </c>
      <c r="F13" s="11" t="s">
        <v>16</v>
      </c>
      <c r="G13" s="3" t="s">
        <v>124</v>
      </c>
      <c r="H13" s="3">
        <v>11250</v>
      </c>
      <c r="J13" s="17">
        <v>46418</v>
      </c>
      <c r="K13" s="3" t="s">
        <v>17</v>
      </c>
    </row>
    <row r="14" spans="1:12" s="3" customFormat="1" x14ac:dyDescent="0.2">
      <c r="A14" s="3">
        <v>12</v>
      </c>
      <c r="B14" s="5" t="str">
        <f t="shared" si="0"/>
        <v>01/31/2025</v>
      </c>
      <c r="C14" s="3">
        <v>1389</v>
      </c>
      <c r="D14" s="3" t="s">
        <v>125</v>
      </c>
      <c r="E14" s="3" t="s">
        <v>15</v>
      </c>
      <c r="F14" s="11" t="s">
        <v>16</v>
      </c>
      <c r="G14" s="3" t="s">
        <v>125</v>
      </c>
      <c r="H14" s="3">
        <v>11850</v>
      </c>
      <c r="J14" s="17">
        <v>46418</v>
      </c>
      <c r="K14" s="3" t="s">
        <v>17</v>
      </c>
    </row>
    <row r="15" spans="1:12" s="3" customFormat="1" x14ac:dyDescent="0.2">
      <c r="A15" s="3">
        <v>13</v>
      </c>
      <c r="B15" s="5" t="str">
        <f t="shared" si="0"/>
        <v>01/31/2025</v>
      </c>
      <c r="C15" s="3">
        <v>2705</v>
      </c>
      <c r="D15" s="3" t="s">
        <v>447</v>
      </c>
      <c r="E15" s="3" t="s">
        <v>90</v>
      </c>
      <c r="F15" s="11" t="s">
        <v>80</v>
      </c>
      <c r="G15" s="3" t="s">
        <v>447</v>
      </c>
      <c r="H15" s="3">
        <v>2125</v>
      </c>
      <c r="J15" s="17">
        <v>46418</v>
      </c>
      <c r="K15" s="3" t="s">
        <v>5</v>
      </c>
    </row>
    <row r="16" spans="1:12" s="3" customFormat="1" x14ac:dyDescent="0.2">
      <c r="A16" s="3">
        <v>14</v>
      </c>
      <c r="B16" s="5" t="str">
        <f t="shared" si="0"/>
        <v>02/28/2025</v>
      </c>
      <c r="C16" s="3">
        <v>4900</v>
      </c>
      <c r="D16" s="3" t="s">
        <v>788</v>
      </c>
      <c r="E16" s="3" t="s">
        <v>789</v>
      </c>
      <c r="F16" s="11" t="s">
        <v>6</v>
      </c>
      <c r="G16" s="3" t="s">
        <v>335</v>
      </c>
      <c r="H16" s="3">
        <v>3300</v>
      </c>
      <c r="J16" s="17">
        <v>46446</v>
      </c>
      <c r="K16" s="3" t="s">
        <v>7</v>
      </c>
    </row>
    <row r="17" spans="1:11" s="3" customFormat="1" x14ac:dyDescent="0.2">
      <c r="A17" s="3">
        <v>15</v>
      </c>
      <c r="B17" s="5" t="str">
        <f t="shared" si="0"/>
        <v>02/28/2025</v>
      </c>
      <c r="C17" s="3">
        <v>5062</v>
      </c>
      <c r="D17" s="3" t="s">
        <v>792</v>
      </c>
      <c r="E17" s="3" t="s">
        <v>793</v>
      </c>
      <c r="F17" s="11" t="s">
        <v>332</v>
      </c>
      <c r="G17" s="3" t="s">
        <v>794</v>
      </c>
      <c r="H17" s="3">
        <v>2181</v>
      </c>
      <c r="J17" s="17">
        <v>46446</v>
      </c>
      <c r="K17" s="3" t="s">
        <v>150</v>
      </c>
    </row>
    <row r="18" spans="1:11" s="3" customFormat="1" x14ac:dyDescent="0.2">
      <c r="A18" s="3">
        <v>16</v>
      </c>
      <c r="B18" s="5" t="str">
        <f t="shared" si="0"/>
        <v>02/28/2025</v>
      </c>
      <c r="C18" s="3">
        <v>8405</v>
      </c>
      <c r="D18" s="3" t="s">
        <v>947</v>
      </c>
      <c r="E18" s="3" t="s">
        <v>1416</v>
      </c>
      <c r="F18" s="11" t="s">
        <v>148</v>
      </c>
      <c r="G18" s="3" t="s">
        <v>948</v>
      </c>
      <c r="H18" s="3">
        <v>1485</v>
      </c>
      <c r="J18" s="17">
        <v>46446</v>
      </c>
      <c r="K18" s="3" t="s">
        <v>150</v>
      </c>
    </row>
    <row r="19" spans="1:11" s="3" customFormat="1" x14ac:dyDescent="0.2">
      <c r="A19" s="3">
        <v>17</v>
      </c>
      <c r="B19" s="5" t="str">
        <f t="shared" si="0"/>
        <v>03/31/2025</v>
      </c>
      <c r="C19" s="3">
        <v>9685</v>
      </c>
      <c r="D19" s="3" t="s">
        <v>986</v>
      </c>
      <c r="E19" s="3" t="s">
        <v>789</v>
      </c>
      <c r="F19" s="11" t="s">
        <v>6</v>
      </c>
      <c r="G19" s="3" t="s">
        <v>451</v>
      </c>
      <c r="H19" s="3">
        <v>595</v>
      </c>
      <c r="J19" s="17">
        <v>46477</v>
      </c>
      <c r="K19" s="3" t="s">
        <v>7</v>
      </c>
    </row>
    <row r="20" spans="1:11" s="3" customFormat="1" x14ac:dyDescent="0.2">
      <c r="A20" s="3">
        <v>18</v>
      </c>
      <c r="B20" s="5" t="str">
        <f t="shared" si="0"/>
        <v>03/31/2025</v>
      </c>
      <c r="C20" s="3">
        <v>9709</v>
      </c>
      <c r="D20" s="3" t="s">
        <v>990</v>
      </c>
      <c r="E20" s="3" t="s">
        <v>1139</v>
      </c>
      <c r="F20" s="11" t="s">
        <v>6</v>
      </c>
      <c r="G20" s="3" t="s">
        <v>445</v>
      </c>
      <c r="H20" s="3">
        <v>1680</v>
      </c>
      <c r="J20" s="17">
        <v>46477</v>
      </c>
      <c r="K20" s="3" t="s">
        <v>7</v>
      </c>
    </row>
    <row r="21" spans="1:11" s="3" customFormat="1" x14ac:dyDescent="0.2">
      <c r="A21" s="3">
        <v>19</v>
      </c>
      <c r="B21" s="5" t="str">
        <f t="shared" si="0"/>
        <v>03/31/2025</v>
      </c>
      <c r="C21" s="3">
        <v>9985</v>
      </c>
      <c r="D21" s="3" t="s">
        <v>1000</v>
      </c>
      <c r="E21" s="3" t="s">
        <v>1001</v>
      </c>
      <c r="F21" s="11" t="s">
        <v>6</v>
      </c>
      <c r="G21" s="3" t="s">
        <v>1002</v>
      </c>
      <c r="H21" s="3">
        <v>1000</v>
      </c>
      <c r="J21" s="17">
        <v>46477</v>
      </c>
      <c r="K21" s="3" t="s">
        <v>7</v>
      </c>
    </row>
    <row r="22" spans="1:11" s="3" customFormat="1" x14ac:dyDescent="0.2">
      <c r="A22" s="3">
        <v>20</v>
      </c>
      <c r="B22" s="5" t="str">
        <f t="shared" si="0"/>
        <v>04/30/2025</v>
      </c>
      <c r="C22" s="3">
        <v>2275</v>
      </c>
      <c r="D22" s="3" t="s">
        <v>254</v>
      </c>
      <c r="E22" s="3" t="s">
        <v>64</v>
      </c>
      <c r="F22" s="11" t="s">
        <v>65</v>
      </c>
      <c r="G22" s="3" t="s">
        <v>255</v>
      </c>
      <c r="H22" s="3">
        <v>1310</v>
      </c>
      <c r="J22" s="17">
        <v>46507</v>
      </c>
      <c r="K22" s="3" t="s">
        <v>17</v>
      </c>
    </row>
    <row r="23" spans="1:11" s="3" customFormat="1" x14ac:dyDescent="0.2">
      <c r="A23" s="3">
        <v>21</v>
      </c>
      <c r="B23" s="5" t="str">
        <f t="shared" si="0"/>
        <v>04/30/2025</v>
      </c>
      <c r="C23" s="3">
        <v>4684</v>
      </c>
      <c r="D23" s="3" t="s">
        <v>387</v>
      </c>
      <c r="E23" s="3" t="s">
        <v>771</v>
      </c>
      <c r="F23" s="11" t="s">
        <v>6</v>
      </c>
      <c r="G23" s="3" t="s">
        <v>772</v>
      </c>
      <c r="H23" s="3">
        <v>3500</v>
      </c>
      <c r="J23" s="17">
        <v>46507</v>
      </c>
      <c r="K23" s="3" t="s">
        <v>7</v>
      </c>
    </row>
    <row r="24" spans="1:11" s="3" customFormat="1" x14ac:dyDescent="0.2">
      <c r="A24" s="3">
        <v>22</v>
      </c>
      <c r="B24" s="5" t="str">
        <f t="shared" si="0"/>
        <v>04/30/2025</v>
      </c>
      <c r="C24" s="3">
        <v>9951</v>
      </c>
      <c r="D24" s="3" t="s">
        <v>999</v>
      </c>
      <c r="E24" s="3" t="s">
        <v>317</v>
      </c>
      <c r="F24" s="11" t="s">
        <v>69</v>
      </c>
      <c r="G24" s="3" t="s">
        <v>815</v>
      </c>
      <c r="H24" s="3">
        <v>1650</v>
      </c>
      <c r="J24" s="17">
        <v>46507</v>
      </c>
      <c r="K24" s="3" t="s">
        <v>45</v>
      </c>
    </row>
    <row r="25" spans="1:11" s="3" customFormat="1" x14ac:dyDescent="0.2">
      <c r="A25" s="3">
        <v>23</v>
      </c>
      <c r="B25" s="5" t="str">
        <f t="shared" si="0"/>
        <v>05/31/2025</v>
      </c>
      <c r="C25" s="3">
        <v>4114</v>
      </c>
      <c r="D25" s="3" t="s">
        <v>733</v>
      </c>
      <c r="E25" s="3" t="s">
        <v>734</v>
      </c>
      <c r="F25" s="11" t="s">
        <v>6</v>
      </c>
      <c r="G25" s="3" t="s">
        <v>735</v>
      </c>
      <c r="H25" s="3">
        <v>9300</v>
      </c>
      <c r="J25" s="17">
        <v>46538</v>
      </c>
      <c r="K25" s="3" t="s">
        <v>7</v>
      </c>
    </row>
    <row r="26" spans="1:11" s="3" customFormat="1" x14ac:dyDescent="0.2">
      <c r="A26" s="3">
        <v>24</v>
      </c>
      <c r="B26" s="5" t="str">
        <f t="shared" si="0"/>
        <v>05/31/2025</v>
      </c>
      <c r="C26" s="3">
        <v>9821</v>
      </c>
      <c r="D26" s="3" t="s">
        <v>452</v>
      </c>
      <c r="E26" s="3" t="s">
        <v>1140</v>
      </c>
      <c r="F26" s="11" t="s">
        <v>6</v>
      </c>
      <c r="G26" s="3" t="s">
        <v>451</v>
      </c>
      <c r="H26" s="3">
        <v>3675</v>
      </c>
      <c r="J26" s="17">
        <v>46538</v>
      </c>
      <c r="K26" s="3" t="s">
        <v>7</v>
      </c>
    </row>
    <row r="27" spans="1:11" s="3" customFormat="1" x14ac:dyDescent="0.2">
      <c r="A27" s="3">
        <v>25</v>
      </c>
      <c r="B27" s="5" t="str">
        <f t="shared" si="0"/>
        <v>07/31/2025</v>
      </c>
      <c r="C27" s="3">
        <v>1517</v>
      </c>
      <c r="D27" s="3" t="s">
        <v>139</v>
      </c>
      <c r="E27" s="3" t="s">
        <v>95</v>
      </c>
      <c r="F27" s="11" t="s">
        <v>33</v>
      </c>
      <c r="G27" s="3" t="s">
        <v>96</v>
      </c>
      <c r="H27" s="3">
        <v>250</v>
      </c>
      <c r="J27" s="17">
        <v>46599</v>
      </c>
      <c r="K27" s="3" t="s">
        <v>17</v>
      </c>
    </row>
    <row r="28" spans="1:11" s="3" customFormat="1" x14ac:dyDescent="0.2">
      <c r="A28" s="3">
        <v>26</v>
      </c>
      <c r="B28" s="5" t="str">
        <f t="shared" si="0"/>
        <v>07/31/2025</v>
      </c>
      <c r="C28" s="3">
        <v>2740</v>
      </c>
      <c r="D28" s="3" t="s">
        <v>474</v>
      </c>
      <c r="E28" s="3" t="s">
        <v>241</v>
      </c>
      <c r="F28" s="11" t="s">
        <v>34</v>
      </c>
      <c r="G28" s="3" t="s">
        <v>102</v>
      </c>
      <c r="H28" s="3">
        <v>1400000</v>
      </c>
      <c r="J28" s="17">
        <v>46599</v>
      </c>
      <c r="K28" s="3" t="s">
        <v>24</v>
      </c>
    </row>
    <row r="29" spans="1:11" s="3" customFormat="1" x14ac:dyDescent="0.2">
      <c r="A29" s="3">
        <v>27</v>
      </c>
      <c r="B29" s="5" t="str">
        <f t="shared" si="0"/>
        <v>09/30/2025</v>
      </c>
      <c r="C29" s="3">
        <v>8369</v>
      </c>
      <c r="D29" s="3" t="s">
        <v>945</v>
      </c>
      <c r="E29" s="3" t="s">
        <v>946</v>
      </c>
      <c r="F29" s="11" t="s">
        <v>6</v>
      </c>
      <c r="G29" s="3" t="s">
        <v>472</v>
      </c>
      <c r="H29" s="3">
        <v>165</v>
      </c>
      <c r="J29" s="17">
        <v>46660</v>
      </c>
      <c r="K29" s="3" t="s">
        <v>7</v>
      </c>
    </row>
    <row r="30" spans="1:11" s="3" customFormat="1" x14ac:dyDescent="0.2">
      <c r="A30" s="3">
        <v>28</v>
      </c>
      <c r="B30" s="5" t="str">
        <f t="shared" si="0"/>
        <v>09/30/2025</v>
      </c>
      <c r="C30" s="3">
        <v>9282</v>
      </c>
      <c r="D30" s="3" t="s">
        <v>973</v>
      </c>
      <c r="E30" s="3" t="s">
        <v>974</v>
      </c>
      <c r="F30" s="11" t="s">
        <v>148</v>
      </c>
      <c r="G30" s="3" t="s">
        <v>955</v>
      </c>
      <c r="H30" s="3">
        <v>525</v>
      </c>
      <c r="J30" s="17">
        <v>46660</v>
      </c>
      <c r="K30" s="3" t="s">
        <v>150</v>
      </c>
    </row>
    <row r="31" spans="1:11" s="3" customFormat="1" x14ac:dyDescent="0.2">
      <c r="B31" s="4"/>
      <c r="F31" s="11"/>
      <c r="J31" s="17"/>
    </row>
    <row r="32" spans="1:11" x14ac:dyDescent="0.2">
      <c r="B32" s="8" t="s">
        <v>1126</v>
      </c>
      <c r="C32" s="8"/>
      <c r="D32" s="8"/>
      <c r="F32" s="14"/>
      <c r="J32" s="19"/>
    </row>
    <row r="33" spans="1:12" ht="15" x14ac:dyDescent="0.25">
      <c r="A33" s="1" t="s">
        <v>1097</v>
      </c>
      <c r="B33" s="15" t="s">
        <v>1105</v>
      </c>
      <c r="C33" s="1" t="s">
        <v>1098</v>
      </c>
      <c r="D33" s="1" t="s">
        <v>1093</v>
      </c>
      <c r="E33" s="1" t="s">
        <v>1114</v>
      </c>
      <c r="F33" s="13" t="s">
        <v>1094</v>
      </c>
      <c r="G33" s="1" t="s">
        <v>1101</v>
      </c>
      <c r="H33" s="1" t="s">
        <v>1095</v>
      </c>
      <c r="I33" s="1" t="s">
        <v>1109</v>
      </c>
      <c r="J33" s="20" t="s">
        <v>1100</v>
      </c>
      <c r="K33" s="1" t="s">
        <v>1096</v>
      </c>
      <c r="L33" s="1" t="s">
        <v>1102</v>
      </c>
    </row>
    <row r="34" spans="1:12" x14ac:dyDescent="0.2">
      <c r="F34" s="14"/>
      <c r="J34" s="19"/>
    </row>
    <row r="35" spans="1:12" x14ac:dyDescent="0.2">
      <c r="A35" s="3">
        <v>1</v>
      </c>
      <c r="B35" s="5" t="str">
        <f t="shared" ref="B35:B49" si="1">TEXT(MONTH(J35),"00") &amp; "/" &amp; TEXT(DAY(J35),"00") &amp; "/" &amp; TEXT((YEAR(J35)-5),"0000")</f>
        <v>11/30/2024</v>
      </c>
      <c r="C35" s="3">
        <v>2528</v>
      </c>
      <c r="D35" s="3" t="s">
        <v>382</v>
      </c>
      <c r="E35" s="3" t="s">
        <v>223</v>
      </c>
      <c r="F35" s="11" t="s">
        <v>224</v>
      </c>
      <c r="G35" s="3" t="s">
        <v>238</v>
      </c>
      <c r="H35" s="3">
        <v>6650</v>
      </c>
      <c r="J35" s="17">
        <v>47452</v>
      </c>
      <c r="K35" s="3" t="s">
        <v>24</v>
      </c>
    </row>
    <row r="36" spans="1:12" x14ac:dyDescent="0.2">
      <c r="A36" s="3">
        <v>2</v>
      </c>
      <c r="B36" s="5" t="str">
        <f t="shared" si="1"/>
        <v>02/28/2025</v>
      </c>
      <c r="C36" s="3">
        <v>2926</v>
      </c>
      <c r="D36" s="3" t="s">
        <v>562</v>
      </c>
      <c r="E36" s="3" t="s">
        <v>516</v>
      </c>
      <c r="F36" s="11" t="s">
        <v>80</v>
      </c>
      <c r="G36" s="3" t="s">
        <v>517</v>
      </c>
      <c r="H36" s="3">
        <v>6100</v>
      </c>
      <c r="J36" s="17">
        <v>47542</v>
      </c>
      <c r="K36" s="3" t="s">
        <v>5</v>
      </c>
    </row>
    <row r="37" spans="1:12" x14ac:dyDescent="0.2">
      <c r="A37" s="3">
        <v>3</v>
      </c>
      <c r="B37" s="5" t="str">
        <f t="shared" si="1"/>
        <v>04/22/2025</v>
      </c>
      <c r="C37" s="3">
        <v>1025</v>
      </c>
      <c r="D37" s="3" t="s">
        <v>111</v>
      </c>
      <c r="E37" s="3" t="s">
        <v>112</v>
      </c>
      <c r="F37" s="11" t="s">
        <v>53</v>
      </c>
      <c r="G37" s="3" t="s">
        <v>113</v>
      </c>
      <c r="H37" s="3">
        <v>380390</v>
      </c>
      <c r="J37" s="17">
        <v>47595</v>
      </c>
      <c r="K37" s="3" t="s">
        <v>7</v>
      </c>
    </row>
    <row r="38" spans="1:12" x14ac:dyDescent="0.2">
      <c r="A38" s="3">
        <v>4</v>
      </c>
      <c r="B38" s="5" t="str">
        <f t="shared" si="1"/>
        <v>04/30/2025</v>
      </c>
      <c r="C38" s="3">
        <v>2987</v>
      </c>
      <c r="D38" s="3" t="s">
        <v>586</v>
      </c>
      <c r="E38" s="3" t="s">
        <v>587</v>
      </c>
      <c r="F38" s="11" t="s">
        <v>16</v>
      </c>
      <c r="G38" s="3" t="s">
        <v>588</v>
      </c>
      <c r="H38" s="3">
        <v>12</v>
      </c>
      <c r="J38" s="17">
        <v>47603</v>
      </c>
      <c r="K38" s="3" t="s">
        <v>17</v>
      </c>
    </row>
    <row r="39" spans="1:12" x14ac:dyDescent="0.2">
      <c r="A39" s="3">
        <v>5</v>
      </c>
      <c r="B39" s="5" t="str">
        <f t="shared" si="1"/>
        <v>05/31/2025</v>
      </c>
      <c r="C39" s="3">
        <v>2832</v>
      </c>
      <c r="D39" s="3" t="s">
        <v>511</v>
      </c>
      <c r="E39" s="3" t="s">
        <v>512</v>
      </c>
      <c r="F39" s="11" t="s">
        <v>10</v>
      </c>
      <c r="G39" s="3" t="s">
        <v>513</v>
      </c>
      <c r="H39" s="3">
        <v>101250</v>
      </c>
      <c r="J39" s="17">
        <v>47634</v>
      </c>
      <c r="K39" s="3" t="s">
        <v>5</v>
      </c>
    </row>
    <row r="40" spans="1:12" x14ac:dyDescent="0.2">
      <c r="A40" s="3">
        <v>6</v>
      </c>
      <c r="B40" s="5" t="str">
        <f t="shared" si="1"/>
        <v>05/31/2025</v>
      </c>
      <c r="C40" s="3">
        <v>3104</v>
      </c>
      <c r="D40" s="3" t="s">
        <v>623</v>
      </c>
      <c r="E40" s="3" t="s">
        <v>9</v>
      </c>
      <c r="F40" s="11" t="s">
        <v>10</v>
      </c>
      <c r="G40" s="3" t="s">
        <v>1106</v>
      </c>
      <c r="H40" s="3">
        <v>0</v>
      </c>
      <c r="J40" s="17">
        <v>47634</v>
      </c>
      <c r="K40" s="3" t="s">
        <v>5</v>
      </c>
    </row>
    <row r="41" spans="1:12" x14ac:dyDescent="0.2">
      <c r="A41" s="3">
        <v>7</v>
      </c>
      <c r="B41" s="5" t="str">
        <f t="shared" si="1"/>
        <v>05/31/2025</v>
      </c>
      <c r="C41" s="3">
        <v>10806</v>
      </c>
      <c r="D41" s="3" t="s">
        <v>1025</v>
      </c>
      <c r="E41" s="3" t="s">
        <v>195</v>
      </c>
      <c r="F41" s="11" t="s">
        <v>147</v>
      </c>
      <c r="G41" s="3" t="s">
        <v>149</v>
      </c>
      <c r="H41" s="3">
        <v>790</v>
      </c>
      <c r="J41" s="17">
        <v>47634</v>
      </c>
      <c r="K41" s="3" t="s">
        <v>150</v>
      </c>
    </row>
    <row r="42" spans="1:12" x14ac:dyDescent="0.2">
      <c r="A42" s="3">
        <v>8</v>
      </c>
      <c r="B42" s="5" t="str">
        <f t="shared" si="1"/>
        <v>06/30/2025</v>
      </c>
      <c r="C42" s="3">
        <v>597</v>
      </c>
      <c r="D42" s="3" t="s">
        <v>92</v>
      </c>
      <c r="E42" s="3" t="s">
        <v>13</v>
      </c>
      <c r="F42" s="11" t="s">
        <v>33</v>
      </c>
      <c r="G42" s="3" t="s">
        <v>93</v>
      </c>
      <c r="H42" s="3">
        <v>1200</v>
      </c>
      <c r="J42" s="17">
        <v>47664</v>
      </c>
      <c r="K42" s="3" t="s">
        <v>17</v>
      </c>
    </row>
    <row r="43" spans="1:12" x14ac:dyDescent="0.2">
      <c r="A43" s="3">
        <v>9</v>
      </c>
      <c r="B43" s="5" t="str">
        <f t="shared" si="1"/>
        <v>06/30/2025</v>
      </c>
      <c r="C43" s="3">
        <v>1957</v>
      </c>
      <c r="D43" s="3" t="s">
        <v>174</v>
      </c>
      <c r="E43" s="3" t="s">
        <v>170</v>
      </c>
      <c r="F43" s="11" t="s">
        <v>42</v>
      </c>
      <c r="G43" s="3" t="s">
        <v>171</v>
      </c>
      <c r="H43" s="3">
        <v>700</v>
      </c>
      <c r="J43" s="17">
        <v>47664</v>
      </c>
      <c r="K43" s="3" t="s">
        <v>45</v>
      </c>
    </row>
    <row r="44" spans="1:12" x14ac:dyDescent="0.2">
      <c r="A44" s="3">
        <v>10</v>
      </c>
      <c r="B44" s="5" t="str">
        <f t="shared" si="1"/>
        <v>06/30/2025</v>
      </c>
      <c r="C44" s="3">
        <v>2911</v>
      </c>
      <c r="D44" s="3" t="s">
        <v>557</v>
      </c>
      <c r="E44" s="3" t="s">
        <v>558</v>
      </c>
      <c r="F44" s="11" t="s">
        <v>37</v>
      </c>
      <c r="G44" s="3" t="s">
        <v>141</v>
      </c>
      <c r="H44" s="3">
        <v>22000</v>
      </c>
      <c r="J44" s="17">
        <v>47664</v>
      </c>
      <c r="K44" s="3" t="s">
        <v>5</v>
      </c>
    </row>
    <row r="45" spans="1:12" x14ac:dyDescent="0.2">
      <c r="A45" s="3">
        <v>11</v>
      </c>
      <c r="B45" s="5" t="str">
        <f t="shared" si="1"/>
        <v>06/30/2025</v>
      </c>
      <c r="C45" s="3">
        <v>3017</v>
      </c>
      <c r="D45" s="3" t="s">
        <v>596</v>
      </c>
      <c r="E45" s="3" t="s">
        <v>597</v>
      </c>
      <c r="F45" s="11" t="s">
        <v>37</v>
      </c>
      <c r="G45" s="3" t="s">
        <v>596</v>
      </c>
      <c r="H45" s="3">
        <v>249</v>
      </c>
      <c r="J45" s="17">
        <v>47664</v>
      </c>
      <c r="K45" s="3" t="s">
        <v>5</v>
      </c>
    </row>
    <row r="46" spans="1:12" x14ac:dyDescent="0.2">
      <c r="A46" s="3">
        <v>12</v>
      </c>
      <c r="B46" s="5" t="str">
        <f t="shared" si="1"/>
        <v>07/31/2025</v>
      </c>
      <c r="C46" s="3">
        <v>420</v>
      </c>
      <c r="D46" s="3" t="s">
        <v>72</v>
      </c>
      <c r="E46" s="3" t="s">
        <v>73</v>
      </c>
      <c r="F46" s="11" t="s">
        <v>37</v>
      </c>
      <c r="G46" s="3" t="s">
        <v>74</v>
      </c>
      <c r="H46" s="3">
        <v>4200</v>
      </c>
      <c r="J46" s="17">
        <v>47695</v>
      </c>
      <c r="K46" s="3" t="s">
        <v>5</v>
      </c>
    </row>
    <row r="47" spans="1:12" x14ac:dyDescent="0.2">
      <c r="A47" s="3">
        <v>13</v>
      </c>
      <c r="B47" s="5" t="str">
        <f t="shared" si="1"/>
        <v>08/31/2025</v>
      </c>
      <c r="C47" s="3">
        <v>1881</v>
      </c>
      <c r="D47" s="3" t="s">
        <v>158</v>
      </c>
      <c r="E47" s="3" t="s">
        <v>1146</v>
      </c>
      <c r="F47" s="11" t="s">
        <v>53</v>
      </c>
      <c r="G47" s="3" t="s">
        <v>71</v>
      </c>
      <c r="H47" s="3">
        <v>195500</v>
      </c>
      <c r="J47" s="17">
        <v>47726</v>
      </c>
      <c r="K47" s="3" t="s">
        <v>7</v>
      </c>
    </row>
    <row r="48" spans="1:12" x14ac:dyDescent="0.2">
      <c r="A48" s="3">
        <v>14</v>
      </c>
      <c r="B48" s="5" t="str">
        <f t="shared" si="1"/>
        <v>08/31/2025</v>
      </c>
      <c r="C48" s="3">
        <v>2032</v>
      </c>
      <c r="D48" s="3" t="s">
        <v>203</v>
      </c>
      <c r="E48" s="3" t="s">
        <v>143</v>
      </c>
      <c r="F48" s="11" t="s">
        <v>98</v>
      </c>
      <c r="G48" s="3" t="s">
        <v>203</v>
      </c>
      <c r="H48" s="3">
        <v>1500</v>
      </c>
      <c r="J48" s="17">
        <v>47726</v>
      </c>
      <c r="K48" s="3" t="s">
        <v>5</v>
      </c>
    </row>
    <row r="49" spans="1:11" x14ac:dyDescent="0.2">
      <c r="A49" s="3">
        <v>15</v>
      </c>
      <c r="B49" s="5" t="str">
        <f t="shared" si="1"/>
        <v>08/31/2025</v>
      </c>
      <c r="C49" s="3">
        <v>2722</v>
      </c>
      <c r="D49" s="3" t="s">
        <v>459</v>
      </c>
      <c r="E49" s="3" t="s">
        <v>13</v>
      </c>
      <c r="F49" s="11" t="s">
        <v>33</v>
      </c>
      <c r="G49" s="3" t="s">
        <v>460</v>
      </c>
      <c r="H49" s="3">
        <v>0</v>
      </c>
      <c r="J49" s="17">
        <v>47726</v>
      </c>
      <c r="K49" s="3" t="s">
        <v>17</v>
      </c>
    </row>
    <row r="50" spans="1:11" x14ac:dyDescent="0.2">
      <c r="A50" s="3">
        <v>16</v>
      </c>
      <c r="B50" s="5" t="str">
        <f>TEXT(MONTH(J50),"00") &amp; "/" &amp; TEXT(DAY(J50),"00") &amp; "/" &amp; TEXT((YEAR(J50)-5),"0000")</f>
        <v>09/30/2025</v>
      </c>
      <c r="C50" s="3">
        <v>9340</v>
      </c>
      <c r="D50" s="3" t="s">
        <v>975</v>
      </c>
      <c r="E50" s="3" t="s">
        <v>976</v>
      </c>
      <c r="F50" s="11" t="s">
        <v>224</v>
      </c>
      <c r="G50" s="3" t="s">
        <v>977</v>
      </c>
      <c r="H50" s="3">
        <v>1000</v>
      </c>
      <c r="J50" s="17">
        <v>47756</v>
      </c>
      <c r="K50" s="3" t="s">
        <v>150</v>
      </c>
    </row>
    <row r="53" spans="1:11" x14ac:dyDescent="0.2">
      <c r="B53" s="23" t="s">
        <v>1127</v>
      </c>
      <c r="C53" s="23"/>
      <c r="D53" s="23"/>
    </row>
  </sheetData>
  <sortState ref="A37:M51">
    <sortCondition ref="B37:B51"/>
  </sortState>
  <printOptions gridLines="1"/>
  <pageMargins left="0" right="0" top="0" bottom="0" header="0" footer="0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8"/>
  <sheetViews>
    <sheetView zoomScale="84" zoomScaleNormal="84" workbookViewId="0">
      <selection activeCell="H34" sqref="H34"/>
    </sheetView>
  </sheetViews>
  <sheetFormatPr defaultColWidth="9.140625" defaultRowHeight="12.75" x14ac:dyDescent="0.2"/>
  <cols>
    <col min="1" max="1" width="6.5703125" style="6" customWidth="1"/>
    <col min="2" max="2" width="14.140625" style="6" bestFit="1" customWidth="1"/>
    <col min="3" max="3" width="15.28515625" style="6" bestFit="1" customWidth="1"/>
    <col min="4" max="4" width="38.42578125" style="6" customWidth="1"/>
    <col min="5" max="5" width="40.140625" style="6" bestFit="1" customWidth="1"/>
    <col min="6" max="6" width="5.5703125" style="6" bestFit="1" customWidth="1"/>
    <col min="7" max="7" width="34.28515625" style="6" customWidth="1"/>
    <col min="8" max="8" width="13.7109375" style="6" customWidth="1"/>
    <col min="9" max="9" width="10.42578125" style="6" customWidth="1"/>
    <col min="10" max="10" width="15.28515625" style="6" bestFit="1" customWidth="1"/>
    <col min="11" max="11" width="7" style="6" bestFit="1" customWidth="1"/>
    <col min="12" max="16384" width="9.140625" style="6"/>
  </cols>
  <sheetData>
    <row r="1" spans="1:12" s="3" customFormat="1" x14ac:dyDescent="0.2">
      <c r="A1" s="1" t="s">
        <v>1097</v>
      </c>
      <c r="B1" s="15" t="s">
        <v>1099</v>
      </c>
      <c r="C1" s="1" t="s">
        <v>1098</v>
      </c>
      <c r="D1" s="1" t="s">
        <v>1093</v>
      </c>
      <c r="E1" s="1" t="s">
        <v>1114</v>
      </c>
      <c r="F1" s="13" t="s">
        <v>1094</v>
      </c>
      <c r="G1" s="1" t="s">
        <v>1101</v>
      </c>
      <c r="H1" s="1" t="s">
        <v>1095</v>
      </c>
      <c r="I1" s="1" t="s">
        <v>1109</v>
      </c>
      <c r="J1" s="2" t="s">
        <v>1100</v>
      </c>
      <c r="K1" s="1" t="s">
        <v>1096</v>
      </c>
      <c r="L1" s="1" t="s">
        <v>1102</v>
      </c>
    </row>
    <row r="2" spans="1:12" x14ac:dyDescent="0.2">
      <c r="F2" s="14"/>
    </row>
    <row r="3" spans="1:12" x14ac:dyDescent="0.2">
      <c r="A3" s="3">
        <v>1</v>
      </c>
      <c r="B3" s="5" t="str">
        <f t="shared" ref="B3" si="0">TEXT(MONTH(J3),"00") &amp; "/" &amp; TEXT(DAY(J3),"00") &amp; "/" &amp; TEXT((YEAR(J3)-2),"0000")</f>
        <v>10/31/2025</v>
      </c>
      <c r="C3" s="3">
        <v>2689</v>
      </c>
      <c r="D3" s="65" t="s">
        <v>1495</v>
      </c>
      <c r="E3" s="3" t="s">
        <v>381</v>
      </c>
      <c r="F3" s="11" t="s">
        <v>42</v>
      </c>
      <c r="G3" s="3" t="s">
        <v>181</v>
      </c>
      <c r="H3" s="3">
        <v>1810</v>
      </c>
      <c r="I3" s="3"/>
      <c r="J3" s="17">
        <v>46691</v>
      </c>
      <c r="K3" s="3" t="s">
        <v>45</v>
      </c>
    </row>
    <row r="4" spans="1:12" s="3" customFormat="1" x14ac:dyDescent="0.2">
      <c r="A4" s="3">
        <v>2</v>
      </c>
      <c r="B4" s="5" t="str">
        <f t="shared" ref="B4:B22" si="1">TEXT(MONTH(J4),"00") &amp; "/" &amp; TEXT(DAY(J4),"00") &amp; "/" &amp; TEXT((YEAR(J4)-2),"0000")</f>
        <v>11/20/2025</v>
      </c>
      <c r="C4" s="3">
        <v>2523</v>
      </c>
      <c r="D4" s="65" t="s">
        <v>1496</v>
      </c>
      <c r="E4" s="3" t="s">
        <v>381</v>
      </c>
      <c r="F4" s="11" t="s">
        <v>42</v>
      </c>
      <c r="G4" s="3" t="s">
        <v>181</v>
      </c>
      <c r="H4" s="3">
        <v>1320</v>
      </c>
      <c r="J4" s="17">
        <v>46711</v>
      </c>
      <c r="K4" s="3" t="s">
        <v>45</v>
      </c>
    </row>
    <row r="5" spans="1:12" s="3" customFormat="1" x14ac:dyDescent="0.2">
      <c r="A5" s="3">
        <v>3</v>
      </c>
      <c r="B5" s="5" t="str">
        <f t="shared" si="1"/>
        <v>11/30/2025</v>
      </c>
      <c r="C5" s="3">
        <v>5223</v>
      </c>
      <c r="D5" s="65" t="s">
        <v>803</v>
      </c>
      <c r="E5" s="3" t="s">
        <v>804</v>
      </c>
      <c r="F5" s="11" t="s">
        <v>56</v>
      </c>
      <c r="G5" s="3" t="s">
        <v>805</v>
      </c>
      <c r="H5" s="3">
        <v>14450</v>
      </c>
      <c r="J5" s="17">
        <v>46721</v>
      </c>
      <c r="K5" s="3" t="s">
        <v>45</v>
      </c>
    </row>
    <row r="6" spans="1:12" s="3" customFormat="1" x14ac:dyDescent="0.2">
      <c r="A6" s="3">
        <v>4</v>
      </c>
      <c r="B6" s="5" t="str">
        <f t="shared" si="1"/>
        <v>11/30/2025</v>
      </c>
      <c r="C6" s="3">
        <v>9886</v>
      </c>
      <c r="D6" s="65" t="s">
        <v>997</v>
      </c>
      <c r="E6" s="3" t="s">
        <v>998</v>
      </c>
      <c r="F6" s="11" t="s">
        <v>6</v>
      </c>
      <c r="G6" s="3" t="s">
        <v>441</v>
      </c>
      <c r="H6" s="3">
        <v>364</v>
      </c>
      <c r="J6" s="17">
        <v>46721</v>
      </c>
      <c r="K6" s="3" t="s">
        <v>7</v>
      </c>
    </row>
    <row r="7" spans="1:12" s="3" customFormat="1" x14ac:dyDescent="0.2">
      <c r="A7" s="3">
        <v>5</v>
      </c>
      <c r="B7" s="5" t="str">
        <f t="shared" si="1"/>
        <v>11/30/2025</v>
      </c>
      <c r="C7" s="3">
        <v>11286</v>
      </c>
      <c r="D7" s="65" t="s">
        <v>1058</v>
      </c>
      <c r="E7" s="3" t="s">
        <v>1059</v>
      </c>
      <c r="F7" s="11" t="s">
        <v>34</v>
      </c>
      <c r="G7" s="3" t="s">
        <v>1060</v>
      </c>
      <c r="H7" s="3">
        <v>2600</v>
      </c>
      <c r="J7" s="17">
        <v>46721</v>
      </c>
      <c r="K7" s="3" t="s">
        <v>24</v>
      </c>
    </row>
    <row r="8" spans="1:12" s="3" customFormat="1" x14ac:dyDescent="0.2">
      <c r="A8" s="3">
        <v>6</v>
      </c>
      <c r="B8" s="5" t="str">
        <f t="shared" si="1"/>
        <v>12/31/2025</v>
      </c>
      <c r="C8" s="3">
        <v>2381</v>
      </c>
      <c r="D8" s="65" t="s">
        <v>132</v>
      </c>
      <c r="E8" s="3" t="s">
        <v>13</v>
      </c>
      <c r="F8" s="11" t="s">
        <v>10</v>
      </c>
      <c r="G8" s="3" t="s">
        <v>297</v>
      </c>
      <c r="H8" s="3">
        <v>6850</v>
      </c>
      <c r="J8" s="17">
        <v>46752</v>
      </c>
      <c r="K8" s="3" t="s">
        <v>5</v>
      </c>
    </row>
    <row r="9" spans="1:12" s="3" customFormat="1" x14ac:dyDescent="0.2">
      <c r="A9" s="3">
        <v>7</v>
      </c>
      <c r="B9" s="5" t="str">
        <f t="shared" si="1"/>
        <v>12/31/2025</v>
      </c>
      <c r="C9" s="3">
        <v>14552</v>
      </c>
      <c r="D9" s="65" t="s">
        <v>1091</v>
      </c>
      <c r="E9" s="3" t="s">
        <v>1092</v>
      </c>
      <c r="F9" s="11" t="s">
        <v>10</v>
      </c>
      <c r="G9" s="3" t="s">
        <v>297</v>
      </c>
      <c r="H9" s="3">
        <v>500</v>
      </c>
      <c r="J9" s="17">
        <v>46752</v>
      </c>
      <c r="K9" s="3" t="s">
        <v>5</v>
      </c>
    </row>
    <row r="10" spans="1:12" s="3" customFormat="1" x14ac:dyDescent="0.2">
      <c r="A10" s="3">
        <v>8</v>
      </c>
      <c r="B10" s="5" t="str">
        <f t="shared" ref="B10:B11" si="2">TEXT(MONTH(J10),"00") &amp; "/" &amp; TEXT(DAY(J10),"00") &amp; "/" &amp; TEXT((YEAR(J10)-2),"0000")</f>
        <v>03/31/2026</v>
      </c>
      <c r="C10" s="3">
        <v>2663</v>
      </c>
      <c r="D10" s="65" t="s">
        <v>436</v>
      </c>
      <c r="E10" s="3" t="s">
        <v>55</v>
      </c>
      <c r="F10" s="11" t="s">
        <v>56</v>
      </c>
      <c r="G10" s="3" t="s">
        <v>349</v>
      </c>
      <c r="H10" s="3">
        <v>1520</v>
      </c>
      <c r="J10" s="17">
        <v>46843</v>
      </c>
      <c r="K10" s="3" t="s">
        <v>45</v>
      </c>
    </row>
    <row r="11" spans="1:12" s="3" customFormat="1" x14ac:dyDescent="0.2">
      <c r="A11" s="3">
        <v>9</v>
      </c>
      <c r="B11" s="5" t="str">
        <f t="shared" si="2"/>
        <v>03/31/2026</v>
      </c>
      <c r="C11" s="3">
        <v>2454</v>
      </c>
      <c r="D11" s="65" t="s">
        <v>1502</v>
      </c>
      <c r="E11" s="3" t="s">
        <v>55</v>
      </c>
      <c r="F11" s="11" t="s">
        <v>56</v>
      </c>
      <c r="G11" s="3" t="s">
        <v>349</v>
      </c>
      <c r="H11" s="3">
        <v>1800</v>
      </c>
      <c r="I11" s="3" t="s">
        <v>1428</v>
      </c>
      <c r="J11" s="17">
        <v>46843</v>
      </c>
      <c r="K11" s="3" t="s">
        <v>45</v>
      </c>
    </row>
    <row r="12" spans="1:12" s="3" customFormat="1" x14ac:dyDescent="0.2">
      <c r="A12" s="3">
        <v>10</v>
      </c>
      <c r="B12" s="5" t="str">
        <f t="shared" si="1"/>
        <v>03/31/2026</v>
      </c>
      <c r="C12" s="3">
        <v>2532</v>
      </c>
      <c r="D12" s="65" t="s">
        <v>1501</v>
      </c>
      <c r="E12" s="3" t="s">
        <v>55</v>
      </c>
      <c r="F12" s="11" t="s">
        <v>56</v>
      </c>
      <c r="G12" s="3" t="s">
        <v>1424</v>
      </c>
      <c r="H12" s="3">
        <v>4720</v>
      </c>
      <c r="I12" s="3" t="s">
        <v>1428</v>
      </c>
      <c r="J12" s="17">
        <v>46843</v>
      </c>
      <c r="K12" s="3" t="s">
        <v>45</v>
      </c>
    </row>
    <row r="13" spans="1:12" s="3" customFormat="1" x14ac:dyDescent="0.2">
      <c r="A13" s="3">
        <v>11</v>
      </c>
      <c r="B13" s="5" t="str">
        <f t="shared" si="1"/>
        <v>04/30/2026</v>
      </c>
      <c r="C13" s="3">
        <v>8632</v>
      </c>
      <c r="D13" s="65" t="s">
        <v>952</v>
      </c>
      <c r="E13" s="3" t="s">
        <v>953</v>
      </c>
      <c r="F13" s="11" t="s">
        <v>43</v>
      </c>
      <c r="G13" s="3" t="s">
        <v>954</v>
      </c>
      <c r="H13" s="3">
        <v>1200</v>
      </c>
      <c r="J13" s="17">
        <v>46873</v>
      </c>
      <c r="K13" s="3" t="s">
        <v>45</v>
      </c>
    </row>
    <row r="14" spans="1:12" s="3" customFormat="1" x14ac:dyDescent="0.2">
      <c r="A14" s="3">
        <v>12</v>
      </c>
      <c r="B14" s="5" t="str">
        <f t="shared" si="1"/>
        <v>04/30/2026</v>
      </c>
      <c r="C14" s="3">
        <v>9260</v>
      </c>
      <c r="D14" s="65" t="s">
        <v>971</v>
      </c>
      <c r="E14" s="3" t="s">
        <v>972</v>
      </c>
      <c r="F14" s="11" t="s">
        <v>6</v>
      </c>
      <c r="G14" s="3" t="s">
        <v>211</v>
      </c>
      <c r="H14" s="3">
        <v>2300</v>
      </c>
      <c r="J14" s="17">
        <v>46873</v>
      </c>
      <c r="K14" s="3" t="s">
        <v>7</v>
      </c>
    </row>
    <row r="15" spans="1:12" s="3" customFormat="1" x14ac:dyDescent="0.2">
      <c r="A15" s="3">
        <v>13</v>
      </c>
      <c r="B15" s="5" t="str">
        <f t="shared" si="1"/>
        <v>05/31/2026</v>
      </c>
      <c r="C15" s="3">
        <v>1930</v>
      </c>
      <c r="D15" s="65" t="s">
        <v>165</v>
      </c>
      <c r="E15" s="3" t="s">
        <v>15</v>
      </c>
      <c r="F15" s="11" t="s">
        <v>16</v>
      </c>
      <c r="G15" s="3" t="s">
        <v>31</v>
      </c>
      <c r="H15" s="3">
        <v>26300</v>
      </c>
      <c r="J15" s="17">
        <v>46904</v>
      </c>
      <c r="K15" s="3" t="s">
        <v>17</v>
      </c>
    </row>
    <row r="16" spans="1:12" s="3" customFormat="1" x14ac:dyDescent="0.2">
      <c r="A16" s="3">
        <v>14</v>
      </c>
      <c r="B16" s="5" t="str">
        <f t="shared" si="1"/>
        <v>05/31/2026</v>
      </c>
      <c r="C16" s="3">
        <v>2742</v>
      </c>
      <c r="D16" s="65" t="s">
        <v>478</v>
      </c>
      <c r="E16" s="3" t="s">
        <v>479</v>
      </c>
      <c r="F16" s="11" t="s">
        <v>37</v>
      </c>
      <c r="G16" s="3" t="s">
        <v>478</v>
      </c>
      <c r="H16" s="3">
        <v>12000</v>
      </c>
      <c r="J16" s="17">
        <v>46904</v>
      </c>
      <c r="K16" s="3" t="s">
        <v>5</v>
      </c>
    </row>
    <row r="17" spans="1:12" s="3" customFormat="1" x14ac:dyDescent="0.2">
      <c r="A17" s="3">
        <v>15</v>
      </c>
      <c r="B17" s="5" t="str">
        <f t="shared" si="1"/>
        <v>06/30/2026</v>
      </c>
      <c r="C17" s="3">
        <v>10441</v>
      </c>
      <c r="D17" s="65" t="s">
        <v>1009</v>
      </c>
      <c r="E17" s="3" t="s">
        <v>700</v>
      </c>
      <c r="F17" s="11" t="s">
        <v>65</v>
      </c>
      <c r="G17" s="3" t="s">
        <v>1009</v>
      </c>
      <c r="H17" s="3">
        <v>450</v>
      </c>
      <c r="J17" s="17">
        <v>46934</v>
      </c>
      <c r="K17" s="3" t="s">
        <v>17</v>
      </c>
    </row>
    <row r="18" spans="1:12" s="3" customFormat="1" x14ac:dyDescent="0.2">
      <c r="A18" s="3">
        <v>16</v>
      </c>
      <c r="B18" s="5" t="str">
        <f t="shared" si="1"/>
        <v>08/31/2026</v>
      </c>
      <c r="C18" s="3">
        <v>2781</v>
      </c>
      <c r="D18" s="65" t="s">
        <v>493</v>
      </c>
      <c r="E18" s="3" t="s">
        <v>20</v>
      </c>
      <c r="F18" s="11" t="s">
        <v>16</v>
      </c>
      <c r="G18" s="3" t="s">
        <v>1106</v>
      </c>
      <c r="H18" s="3">
        <v>0</v>
      </c>
      <c r="J18" s="17">
        <v>46996</v>
      </c>
      <c r="K18" s="3" t="s">
        <v>17</v>
      </c>
    </row>
    <row r="19" spans="1:12" s="3" customFormat="1" x14ac:dyDescent="0.2">
      <c r="A19" s="3">
        <v>17</v>
      </c>
      <c r="B19" s="5" t="str">
        <f t="shared" si="1"/>
        <v>08/31/2026</v>
      </c>
      <c r="C19" s="3">
        <v>11546</v>
      </c>
      <c r="D19" s="65" t="s">
        <v>1077</v>
      </c>
      <c r="E19" s="3" t="s">
        <v>1078</v>
      </c>
      <c r="F19" s="11" t="s">
        <v>56</v>
      </c>
      <c r="G19" s="3" t="s">
        <v>1079</v>
      </c>
      <c r="H19" s="3">
        <v>550</v>
      </c>
      <c r="J19" s="17">
        <v>46996</v>
      </c>
      <c r="K19" s="3" t="s">
        <v>45</v>
      </c>
    </row>
    <row r="20" spans="1:12" s="3" customFormat="1" x14ac:dyDescent="0.2">
      <c r="A20" s="3">
        <v>18</v>
      </c>
      <c r="B20" s="5" t="str">
        <f t="shared" si="1"/>
        <v>09/30/2026</v>
      </c>
      <c r="C20" s="3">
        <v>2785</v>
      </c>
      <c r="D20" s="65" t="s">
        <v>494</v>
      </c>
      <c r="E20" s="3" t="s">
        <v>495</v>
      </c>
      <c r="F20" s="11" t="s">
        <v>69</v>
      </c>
      <c r="G20" s="3" t="s">
        <v>496</v>
      </c>
      <c r="H20" s="3">
        <v>3300</v>
      </c>
      <c r="J20" s="17">
        <v>47026</v>
      </c>
      <c r="K20" s="3" t="s">
        <v>45</v>
      </c>
    </row>
    <row r="21" spans="1:12" s="3" customFormat="1" x14ac:dyDescent="0.2">
      <c r="A21" s="3">
        <v>19</v>
      </c>
      <c r="B21" s="5" t="str">
        <f t="shared" si="1"/>
        <v>09/30/2026</v>
      </c>
      <c r="C21" s="3">
        <v>10809</v>
      </c>
      <c r="D21" s="65" t="s">
        <v>1026</v>
      </c>
      <c r="E21" s="3" t="s">
        <v>495</v>
      </c>
      <c r="F21" s="11" t="s">
        <v>69</v>
      </c>
      <c r="G21" s="3" t="s">
        <v>1027</v>
      </c>
      <c r="H21" s="3">
        <v>1200</v>
      </c>
      <c r="J21" s="17">
        <v>47026</v>
      </c>
      <c r="K21" s="3" t="s">
        <v>45</v>
      </c>
    </row>
    <row r="22" spans="1:12" s="3" customFormat="1" x14ac:dyDescent="0.2">
      <c r="A22" s="3">
        <v>20</v>
      </c>
      <c r="B22" s="5" t="str">
        <f t="shared" si="1"/>
        <v>09/30/2026</v>
      </c>
      <c r="C22" s="3">
        <v>10810</v>
      </c>
      <c r="D22" s="65" t="s">
        <v>1028</v>
      </c>
      <c r="E22" s="3" t="s">
        <v>495</v>
      </c>
      <c r="F22" s="11" t="s">
        <v>69</v>
      </c>
      <c r="G22" s="3" t="s">
        <v>1027</v>
      </c>
      <c r="H22" s="3">
        <v>1200</v>
      </c>
      <c r="J22" s="17">
        <v>47026</v>
      </c>
      <c r="K22" s="3" t="s">
        <v>45</v>
      </c>
    </row>
    <row r="23" spans="1:12" x14ac:dyDescent="0.2">
      <c r="J23" s="19"/>
    </row>
    <row r="24" spans="1:12" x14ac:dyDescent="0.2">
      <c r="B24" s="23" t="s">
        <v>1128</v>
      </c>
      <c r="C24" s="23"/>
      <c r="D24" s="23"/>
      <c r="F24" s="14"/>
      <c r="J24" s="19"/>
    </row>
    <row r="25" spans="1:12" x14ac:dyDescent="0.2">
      <c r="F25" s="14"/>
      <c r="J25" s="19"/>
    </row>
    <row r="26" spans="1:12" ht="15" x14ac:dyDescent="0.25">
      <c r="A26" s="1" t="s">
        <v>1097</v>
      </c>
      <c r="B26" s="15" t="s">
        <v>1105</v>
      </c>
      <c r="C26" s="1" t="s">
        <v>1098</v>
      </c>
      <c r="D26" s="1" t="s">
        <v>1093</v>
      </c>
      <c r="E26" s="1" t="s">
        <v>1114</v>
      </c>
      <c r="F26" s="13" t="s">
        <v>1094</v>
      </c>
      <c r="G26" s="1" t="s">
        <v>1101</v>
      </c>
      <c r="H26" s="1" t="s">
        <v>1095</v>
      </c>
      <c r="I26" s="1" t="s">
        <v>1109</v>
      </c>
      <c r="J26" s="20" t="s">
        <v>1100</v>
      </c>
      <c r="K26" s="1" t="s">
        <v>1096</v>
      </c>
      <c r="L26" s="1" t="s">
        <v>1102</v>
      </c>
    </row>
    <row r="27" spans="1:12" x14ac:dyDescent="0.2">
      <c r="A27" s="9"/>
      <c r="B27" s="16"/>
      <c r="C27" s="9"/>
      <c r="D27" s="9"/>
      <c r="E27" s="9"/>
      <c r="F27" s="12"/>
      <c r="G27" s="9"/>
      <c r="H27" s="9"/>
      <c r="I27" s="9"/>
      <c r="J27" s="18"/>
      <c r="K27" s="9"/>
      <c r="L27" s="9"/>
    </row>
    <row r="28" spans="1:12" x14ac:dyDescent="0.2">
      <c r="A28" s="3">
        <v>1</v>
      </c>
      <c r="B28" s="5" t="str">
        <f t="shared" ref="B28:B45" si="3">TEXT(MONTH(J28),"00") &amp; "/" &amp; TEXT(DAY(J28),"00") &amp; "/" &amp; TEXT((YEAR(J28)-5),"0000")</f>
        <v>12/31/2025</v>
      </c>
      <c r="C28" s="3">
        <v>2780</v>
      </c>
      <c r="D28" s="65" t="s">
        <v>490</v>
      </c>
      <c r="E28" s="3" t="s">
        <v>491</v>
      </c>
      <c r="F28" s="11" t="s">
        <v>16</v>
      </c>
      <c r="G28" s="3" t="s">
        <v>492</v>
      </c>
      <c r="H28" s="3">
        <v>11500</v>
      </c>
      <c r="J28" s="17">
        <v>47848</v>
      </c>
      <c r="K28" s="3" t="s">
        <v>17</v>
      </c>
    </row>
    <row r="29" spans="1:12" x14ac:dyDescent="0.2">
      <c r="A29" s="3">
        <v>2</v>
      </c>
      <c r="B29" s="5" t="str">
        <f t="shared" si="3"/>
        <v>01/31/2026</v>
      </c>
      <c r="C29" s="3">
        <v>2848</v>
      </c>
      <c r="D29" s="65" t="s">
        <v>277</v>
      </c>
      <c r="E29" s="3" t="s">
        <v>9</v>
      </c>
      <c r="F29" s="11" t="s">
        <v>10</v>
      </c>
      <c r="G29" s="3" t="s">
        <v>522</v>
      </c>
      <c r="H29" s="3">
        <v>12420</v>
      </c>
      <c r="J29" s="17">
        <v>47879</v>
      </c>
      <c r="K29" s="3" t="s">
        <v>5</v>
      </c>
    </row>
    <row r="30" spans="1:12" x14ac:dyDescent="0.2">
      <c r="A30" s="3">
        <v>3</v>
      </c>
      <c r="B30" s="5" t="str">
        <f t="shared" si="3"/>
        <v>02/28/2026</v>
      </c>
      <c r="C30" s="3">
        <v>10898</v>
      </c>
      <c r="D30" s="65" t="s">
        <v>1036</v>
      </c>
      <c r="E30" s="3" t="s">
        <v>1037</v>
      </c>
      <c r="F30" s="11" t="s">
        <v>148</v>
      </c>
      <c r="G30" s="3" t="s">
        <v>883</v>
      </c>
      <c r="H30" s="3">
        <v>900</v>
      </c>
      <c r="J30" s="17">
        <v>47907</v>
      </c>
      <c r="K30" s="3" t="s">
        <v>150</v>
      </c>
    </row>
    <row r="31" spans="1:12" x14ac:dyDescent="0.2">
      <c r="A31" s="3">
        <v>4</v>
      </c>
      <c r="B31" s="5" t="str">
        <f>TEXT(MONTH(J31),"00") &amp; "/" &amp; TEXT(DAY(J31),"00") &amp; "/" &amp; TEXT((YEAR(J31)-5),"0000")</f>
        <v>02/28/2026</v>
      </c>
      <c r="C31" s="3">
        <v>9088</v>
      </c>
      <c r="D31" s="65" t="s">
        <v>969</v>
      </c>
      <c r="E31" s="3" t="s">
        <v>1417</v>
      </c>
      <c r="F31" s="11" t="s">
        <v>148</v>
      </c>
      <c r="G31" s="3" t="s">
        <v>883</v>
      </c>
      <c r="H31" s="3">
        <v>1350</v>
      </c>
      <c r="I31" s="3"/>
      <c r="J31" s="17">
        <v>47907</v>
      </c>
      <c r="K31" s="3" t="s">
        <v>150</v>
      </c>
      <c r="L31" s="3" t="s">
        <v>1102</v>
      </c>
    </row>
    <row r="32" spans="1:12" x14ac:dyDescent="0.2">
      <c r="A32" s="3">
        <v>5</v>
      </c>
      <c r="B32" s="5" t="str">
        <f t="shared" si="3"/>
        <v>03/31/2026</v>
      </c>
      <c r="C32" s="3">
        <v>2916</v>
      </c>
      <c r="D32" s="65" t="s">
        <v>559</v>
      </c>
      <c r="E32" s="3" t="s">
        <v>560</v>
      </c>
      <c r="F32" s="11" t="s">
        <v>16</v>
      </c>
      <c r="G32" s="3" t="s">
        <v>561</v>
      </c>
      <c r="H32" s="3">
        <v>33048</v>
      </c>
      <c r="J32" s="17">
        <v>47938</v>
      </c>
      <c r="K32" s="3" t="s">
        <v>17</v>
      </c>
    </row>
    <row r="33" spans="1:11" x14ac:dyDescent="0.2">
      <c r="A33" s="3">
        <v>6</v>
      </c>
      <c r="B33" s="5" t="str">
        <f t="shared" si="3"/>
        <v>03/31/2026</v>
      </c>
      <c r="C33" s="3">
        <v>5536</v>
      </c>
      <c r="D33" s="65" t="s">
        <v>821</v>
      </c>
      <c r="E33" s="3" t="s">
        <v>20</v>
      </c>
      <c r="F33" s="11" t="s">
        <v>16</v>
      </c>
      <c r="G33" s="3" t="s">
        <v>1106</v>
      </c>
      <c r="H33" s="3">
        <v>0</v>
      </c>
      <c r="J33" s="17">
        <v>47938</v>
      </c>
      <c r="K33" s="3" t="s">
        <v>17</v>
      </c>
    </row>
    <row r="34" spans="1:11" x14ac:dyDescent="0.2">
      <c r="A34" s="3">
        <v>7</v>
      </c>
      <c r="B34" s="5" t="str">
        <f t="shared" si="3"/>
        <v>04/30/2026</v>
      </c>
      <c r="C34" s="3">
        <v>10896</v>
      </c>
      <c r="D34" s="65" t="s">
        <v>1035</v>
      </c>
      <c r="E34" s="3" t="s">
        <v>315</v>
      </c>
      <c r="F34" s="11" t="s">
        <v>68</v>
      </c>
      <c r="G34" s="3" t="s">
        <v>316</v>
      </c>
      <c r="H34" s="3">
        <v>10670</v>
      </c>
      <c r="J34" s="17">
        <v>47968</v>
      </c>
      <c r="K34" s="3" t="s">
        <v>7</v>
      </c>
    </row>
    <row r="35" spans="1:11" x14ac:dyDescent="0.2">
      <c r="A35" s="3">
        <v>8</v>
      </c>
      <c r="B35" s="5" t="str">
        <f t="shared" si="3"/>
        <v>05/31/2026</v>
      </c>
      <c r="C35" s="3">
        <v>3074</v>
      </c>
      <c r="D35" s="65" t="s">
        <v>615</v>
      </c>
      <c r="E35" s="3" t="s">
        <v>616</v>
      </c>
      <c r="F35" s="11" t="s">
        <v>80</v>
      </c>
      <c r="G35" s="3" t="s">
        <v>394</v>
      </c>
      <c r="H35" s="3">
        <v>17700</v>
      </c>
      <c r="J35" s="17">
        <v>47999</v>
      </c>
      <c r="K35" s="3" t="s">
        <v>5</v>
      </c>
    </row>
    <row r="36" spans="1:11" x14ac:dyDescent="0.2">
      <c r="A36" s="3">
        <v>9</v>
      </c>
      <c r="B36" s="5" t="str">
        <f t="shared" si="3"/>
        <v>07/31/2026</v>
      </c>
      <c r="C36" s="3">
        <v>2731</v>
      </c>
      <c r="D36" s="65" t="s">
        <v>468</v>
      </c>
      <c r="E36" s="3" t="s">
        <v>216</v>
      </c>
      <c r="F36" s="11" t="s">
        <v>151</v>
      </c>
      <c r="G36" s="3" t="s">
        <v>337</v>
      </c>
      <c r="H36" s="3">
        <v>3000</v>
      </c>
      <c r="J36" s="17">
        <v>48060</v>
      </c>
      <c r="K36" s="3" t="s">
        <v>150</v>
      </c>
    </row>
    <row r="37" spans="1:11" x14ac:dyDescent="0.2">
      <c r="A37" s="3">
        <v>10</v>
      </c>
      <c r="B37" s="5" t="str">
        <f t="shared" si="3"/>
        <v>07/31/2026</v>
      </c>
      <c r="C37" s="3">
        <v>2737</v>
      </c>
      <c r="D37" s="65" t="s">
        <v>471</v>
      </c>
      <c r="E37" s="3" t="s">
        <v>216</v>
      </c>
      <c r="F37" s="11" t="s">
        <v>151</v>
      </c>
      <c r="G37" s="3" t="s">
        <v>337</v>
      </c>
      <c r="H37" s="3">
        <v>2250</v>
      </c>
      <c r="J37" s="17">
        <v>48060</v>
      </c>
      <c r="K37" s="3" t="s">
        <v>150</v>
      </c>
    </row>
    <row r="38" spans="1:11" x14ac:dyDescent="0.2">
      <c r="A38" s="3">
        <v>11</v>
      </c>
      <c r="B38" s="5" t="str">
        <f t="shared" si="3"/>
        <v>07/31/2026</v>
      </c>
      <c r="C38" s="3">
        <v>3015</v>
      </c>
      <c r="D38" s="65" t="s">
        <v>594</v>
      </c>
      <c r="E38" s="3" t="s">
        <v>558</v>
      </c>
      <c r="F38" s="11" t="s">
        <v>37</v>
      </c>
      <c r="G38" s="3" t="s">
        <v>595</v>
      </c>
      <c r="H38" s="3">
        <v>20000</v>
      </c>
      <c r="J38" s="17">
        <v>48060</v>
      </c>
      <c r="K38" s="3" t="s">
        <v>5</v>
      </c>
    </row>
    <row r="39" spans="1:11" x14ac:dyDescent="0.2">
      <c r="A39" s="3">
        <v>12</v>
      </c>
      <c r="B39" s="5" t="str">
        <f t="shared" si="3"/>
        <v>07/31/2026</v>
      </c>
      <c r="C39" s="3">
        <v>3295</v>
      </c>
      <c r="D39" s="65" t="s">
        <v>662</v>
      </c>
      <c r="E39" s="3" t="s">
        <v>516</v>
      </c>
      <c r="F39" s="11" t="s">
        <v>80</v>
      </c>
      <c r="G39" s="3" t="s">
        <v>524</v>
      </c>
      <c r="H39" s="3">
        <v>92000</v>
      </c>
      <c r="J39" s="17">
        <v>48060</v>
      </c>
      <c r="K39" s="3" t="s">
        <v>5</v>
      </c>
    </row>
    <row r="40" spans="1:11" x14ac:dyDescent="0.2">
      <c r="A40" s="3">
        <v>13</v>
      </c>
      <c r="B40" s="5" t="str">
        <f t="shared" si="3"/>
        <v>08/31/2026</v>
      </c>
      <c r="C40" s="3">
        <v>4025</v>
      </c>
      <c r="D40" s="65" t="s">
        <v>140</v>
      </c>
      <c r="E40" s="3" t="s">
        <v>725</v>
      </c>
      <c r="F40" s="11" t="s">
        <v>10</v>
      </c>
      <c r="G40" s="3" t="s">
        <v>726</v>
      </c>
      <c r="H40" s="3">
        <v>224</v>
      </c>
      <c r="J40" s="17">
        <v>48091</v>
      </c>
      <c r="K40" s="3" t="s">
        <v>5</v>
      </c>
    </row>
    <row r="41" spans="1:11" x14ac:dyDescent="0.2">
      <c r="A41" s="3">
        <v>14</v>
      </c>
      <c r="B41" s="5" t="str">
        <f t="shared" si="3"/>
        <v>09/30/2026</v>
      </c>
      <c r="C41" s="3">
        <v>137</v>
      </c>
      <c r="D41" s="65" t="s">
        <v>28</v>
      </c>
      <c r="E41" s="3" t="s">
        <v>20</v>
      </c>
      <c r="F41" s="11" t="s">
        <v>16</v>
      </c>
      <c r="G41" s="3" t="s">
        <v>28</v>
      </c>
      <c r="H41" s="3">
        <v>206004</v>
      </c>
      <c r="I41" s="3"/>
      <c r="J41" s="17">
        <v>48121</v>
      </c>
      <c r="K41" s="3" t="s">
        <v>17</v>
      </c>
    </row>
    <row r="42" spans="1:11" x14ac:dyDescent="0.2">
      <c r="A42" s="3">
        <v>15</v>
      </c>
      <c r="B42" s="5" t="str">
        <f t="shared" si="3"/>
        <v>09/30/2026</v>
      </c>
      <c r="C42" s="3">
        <v>2861</v>
      </c>
      <c r="D42" s="65" t="s">
        <v>529</v>
      </c>
      <c r="E42" s="3" t="s">
        <v>530</v>
      </c>
      <c r="F42" s="11" t="s">
        <v>148</v>
      </c>
      <c r="G42" s="3" t="s">
        <v>257</v>
      </c>
      <c r="H42" s="3">
        <v>9600</v>
      </c>
      <c r="I42" s="3"/>
      <c r="J42" s="17">
        <v>48121</v>
      </c>
      <c r="K42" s="3" t="s">
        <v>5</v>
      </c>
    </row>
    <row r="43" spans="1:11" x14ac:dyDescent="0.2">
      <c r="A43" s="3">
        <v>16</v>
      </c>
      <c r="B43" s="5" t="str">
        <f t="shared" si="3"/>
        <v>09/30/2026</v>
      </c>
      <c r="C43" s="3">
        <v>2901</v>
      </c>
      <c r="D43" s="65" t="s">
        <v>548</v>
      </c>
      <c r="E43" s="3" t="s">
        <v>549</v>
      </c>
      <c r="F43" s="11" t="s">
        <v>68</v>
      </c>
      <c r="G43" s="3" t="s">
        <v>107</v>
      </c>
      <c r="H43" s="3">
        <v>1875</v>
      </c>
      <c r="I43" s="3"/>
      <c r="J43" s="17">
        <v>48121</v>
      </c>
      <c r="K43" s="3" t="s">
        <v>7</v>
      </c>
    </row>
    <row r="44" spans="1:11" x14ac:dyDescent="0.2">
      <c r="A44" s="3">
        <v>17</v>
      </c>
      <c r="B44" s="5" t="str">
        <f t="shared" si="3"/>
        <v>09/30/2026</v>
      </c>
      <c r="C44" s="3">
        <v>2902</v>
      </c>
      <c r="D44" s="65" t="s">
        <v>108</v>
      </c>
      <c r="E44" s="3" t="s">
        <v>550</v>
      </c>
      <c r="F44" s="11" t="s">
        <v>68</v>
      </c>
      <c r="G44" s="3" t="s">
        <v>107</v>
      </c>
      <c r="H44" s="3">
        <v>480</v>
      </c>
      <c r="I44" s="3"/>
      <c r="J44" s="17">
        <v>48121</v>
      </c>
      <c r="K44" s="3" t="s">
        <v>7</v>
      </c>
    </row>
    <row r="45" spans="1:11" x14ac:dyDescent="0.2">
      <c r="A45" s="3">
        <v>18</v>
      </c>
      <c r="B45" s="5" t="str">
        <f t="shared" si="3"/>
        <v>09/30/2026</v>
      </c>
      <c r="C45" s="3">
        <v>3031</v>
      </c>
      <c r="D45" s="65" t="s">
        <v>602</v>
      </c>
      <c r="E45" s="3" t="s">
        <v>603</v>
      </c>
      <c r="F45" s="11" t="s">
        <v>98</v>
      </c>
      <c r="G45" s="3" t="s">
        <v>604</v>
      </c>
      <c r="H45" s="3">
        <v>2610</v>
      </c>
      <c r="I45" s="3"/>
      <c r="J45" s="17">
        <v>48121</v>
      </c>
      <c r="K45" s="3" t="s">
        <v>5</v>
      </c>
    </row>
    <row r="46" spans="1:11" x14ac:dyDescent="0.2">
      <c r="J46" s="19"/>
    </row>
    <row r="48" spans="1:11" x14ac:dyDescent="0.2">
      <c r="B48" s="23" t="s">
        <v>1129</v>
      </c>
      <c r="C48" s="23"/>
      <c r="D48" s="23"/>
    </row>
  </sheetData>
  <sortState ref="A22:M39">
    <sortCondition ref="B22:B39"/>
  </sortState>
  <printOptions horizontalCentered="1" gridLines="1"/>
  <pageMargins left="0" right="0" top="0" bottom="0" header="0" footer="0"/>
  <pageSetup scale="58" orientation="landscape" r:id="rId1"/>
  <headerFooter>
    <oddFooter>&amp;C&amp;P&amp;R&amp;D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2"/>
  <sheetViews>
    <sheetView zoomScale="88" zoomScaleNormal="88" workbookViewId="0">
      <selection activeCell="I29" sqref="I29"/>
    </sheetView>
  </sheetViews>
  <sheetFormatPr defaultColWidth="9.140625" defaultRowHeight="12.75" x14ac:dyDescent="0.2"/>
  <cols>
    <col min="1" max="1" width="5.85546875" style="6" customWidth="1"/>
    <col min="2" max="2" width="14" style="6" bestFit="1" customWidth="1"/>
    <col min="3" max="3" width="11.7109375" style="6" customWidth="1"/>
    <col min="4" max="4" width="31.7109375" style="6" customWidth="1"/>
    <col min="5" max="5" width="38.140625" style="6" bestFit="1" customWidth="1"/>
    <col min="6" max="6" width="5.5703125" style="6" bestFit="1" customWidth="1"/>
    <col min="7" max="7" width="35.140625" style="6" bestFit="1" customWidth="1"/>
    <col min="8" max="8" width="15.28515625" style="6" customWidth="1"/>
    <col min="9" max="9" width="10.85546875" style="6" customWidth="1"/>
    <col min="10" max="10" width="15.140625" style="6" bestFit="1" customWidth="1"/>
    <col min="11" max="11" width="7" style="6" bestFit="1" customWidth="1"/>
    <col min="12" max="16384" width="9.140625" style="6"/>
  </cols>
  <sheetData>
    <row r="1" spans="1:12" s="3" customFormat="1" x14ac:dyDescent="0.2">
      <c r="A1" s="1" t="s">
        <v>1097</v>
      </c>
      <c r="B1" s="15" t="s">
        <v>1099</v>
      </c>
      <c r="C1" s="1" t="s">
        <v>1098</v>
      </c>
      <c r="D1" s="1" t="s">
        <v>1093</v>
      </c>
      <c r="E1" s="1" t="s">
        <v>1114</v>
      </c>
      <c r="F1" s="13" t="s">
        <v>1094</v>
      </c>
      <c r="G1" s="1" t="s">
        <v>1101</v>
      </c>
      <c r="H1" s="1" t="s">
        <v>1095</v>
      </c>
      <c r="I1" s="1" t="s">
        <v>1109</v>
      </c>
      <c r="J1" s="2" t="s">
        <v>1100</v>
      </c>
      <c r="K1" s="1" t="s">
        <v>1096</v>
      </c>
      <c r="L1" s="1" t="s">
        <v>1102</v>
      </c>
    </row>
    <row r="2" spans="1:12" x14ac:dyDescent="0.2">
      <c r="F2" s="14"/>
    </row>
    <row r="3" spans="1:12" s="3" customFormat="1" x14ac:dyDescent="0.2">
      <c r="A3" s="3">
        <v>1</v>
      </c>
      <c r="B3" s="5" t="str">
        <f t="shared" ref="B3:B20" si="0">TEXT(MONTH(J3),"00") &amp; "/" &amp; TEXT(DAY(J3),"00") &amp; "/" &amp; TEXT((YEAR(J3)-2),"0000")</f>
        <v>10/31/2026</v>
      </c>
      <c r="C3" s="3">
        <v>2756</v>
      </c>
      <c r="D3" s="3" t="s">
        <v>483</v>
      </c>
      <c r="E3" s="3" t="s">
        <v>484</v>
      </c>
      <c r="F3" s="11" t="s">
        <v>151</v>
      </c>
      <c r="G3" s="3" t="s">
        <v>485</v>
      </c>
      <c r="H3" s="3">
        <v>7455</v>
      </c>
      <c r="J3" s="17">
        <v>47057</v>
      </c>
      <c r="K3" s="3" t="s">
        <v>5</v>
      </c>
    </row>
    <row r="4" spans="1:12" s="3" customFormat="1" x14ac:dyDescent="0.2">
      <c r="A4" s="3">
        <v>2</v>
      </c>
      <c r="B4" s="5" t="str">
        <f t="shared" si="0"/>
        <v>11/30/2026</v>
      </c>
      <c r="C4" s="3">
        <v>2800</v>
      </c>
      <c r="D4" s="3" t="s">
        <v>499</v>
      </c>
      <c r="E4" s="3" t="s">
        <v>500</v>
      </c>
      <c r="F4" s="11" t="s">
        <v>147</v>
      </c>
      <c r="G4" s="3" t="s">
        <v>160</v>
      </c>
      <c r="H4" s="3">
        <v>16800</v>
      </c>
      <c r="J4" s="17">
        <v>47087</v>
      </c>
      <c r="K4" s="3" t="s">
        <v>150</v>
      </c>
    </row>
    <row r="5" spans="1:12" s="3" customFormat="1" x14ac:dyDescent="0.2">
      <c r="A5" s="3">
        <v>3</v>
      </c>
      <c r="B5" s="5" t="str">
        <f t="shared" si="0"/>
        <v>12/31/2026</v>
      </c>
      <c r="C5" s="3">
        <v>943</v>
      </c>
      <c r="D5" s="3" t="s">
        <v>109</v>
      </c>
      <c r="E5" s="3" t="s">
        <v>97</v>
      </c>
      <c r="F5" s="11" t="s">
        <v>80</v>
      </c>
      <c r="G5" s="3" t="s">
        <v>110</v>
      </c>
      <c r="H5" s="3">
        <v>421255</v>
      </c>
      <c r="J5" s="17">
        <v>47118</v>
      </c>
      <c r="K5" s="3" t="s">
        <v>5</v>
      </c>
    </row>
    <row r="6" spans="1:12" s="3" customFormat="1" x14ac:dyDescent="0.2">
      <c r="A6" s="3">
        <v>4</v>
      </c>
      <c r="B6" s="5" t="str">
        <f t="shared" si="0"/>
        <v>01/31/2027</v>
      </c>
      <c r="C6" s="3">
        <v>2842</v>
      </c>
      <c r="D6" s="3" t="s">
        <v>520</v>
      </c>
      <c r="E6" s="3" t="s">
        <v>521</v>
      </c>
      <c r="F6" s="11" t="s">
        <v>10</v>
      </c>
      <c r="G6" s="3" t="s">
        <v>11</v>
      </c>
      <c r="H6" s="3">
        <v>27000</v>
      </c>
      <c r="J6" s="17">
        <v>47149</v>
      </c>
      <c r="K6" s="3" t="s">
        <v>5</v>
      </c>
    </row>
    <row r="7" spans="1:12" s="3" customFormat="1" x14ac:dyDescent="0.2">
      <c r="A7" s="3">
        <v>5</v>
      </c>
      <c r="B7" s="5" t="str">
        <f t="shared" si="0"/>
        <v>02/28/2027</v>
      </c>
      <c r="C7" s="3">
        <v>1390</v>
      </c>
      <c r="D7" s="3" t="s">
        <v>126</v>
      </c>
      <c r="E7" s="3" t="s">
        <v>15</v>
      </c>
      <c r="F7" s="11" t="s">
        <v>16</v>
      </c>
      <c r="G7" s="3" t="s">
        <v>32</v>
      </c>
      <c r="H7" s="3">
        <v>3000</v>
      </c>
      <c r="J7" s="17">
        <v>47177</v>
      </c>
      <c r="K7" s="3" t="s">
        <v>17</v>
      </c>
    </row>
    <row r="8" spans="1:12" s="3" customFormat="1" x14ac:dyDescent="0.2">
      <c r="A8" s="3">
        <v>6</v>
      </c>
      <c r="B8" s="5" t="str">
        <f t="shared" si="0"/>
        <v>02/28/2027</v>
      </c>
      <c r="C8" s="3">
        <v>2284</v>
      </c>
      <c r="D8" s="3" t="s">
        <v>258</v>
      </c>
      <c r="E8" s="3" t="s">
        <v>223</v>
      </c>
      <c r="F8" s="11" t="s">
        <v>224</v>
      </c>
      <c r="G8" s="3" t="s">
        <v>257</v>
      </c>
      <c r="H8" s="3">
        <v>19000</v>
      </c>
      <c r="J8" s="17">
        <v>47177</v>
      </c>
      <c r="K8" s="3" t="s">
        <v>5</v>
      </c>
    </row>
    <row r="9" spans="1:12" s="3" customFormat="1" x14ac:dyDescent="0.2">
      <c r="A9" s="3">
        <v>7</v>
      </c>
      <c r="B9" s="5" t="str">
        <f t="shared" si="0"/>
        <v>02/28/2027</v>
      </c>
      <c r="C9" s="3">
        <v>2821</v>
      </c>
      <c r="D9" s="3" t="s">
        <v>509</v>
      </c>
      <c r="E9" s="3" t="s">
        <v>510</v>
      </c>
      <c r="F9" s="11" t="s">
        <v>14</v>
      </c>
      <c r="G9" s="3" t="s">
        <v>81</v>
      </c>
      <c r="H9" s="3">
        <v>35625</v>
      </c>
      <c r="J9" s="17">
        <v>47177</v>
      </c>
      <c r="K9" s="3" t="s">
        <v>5</v>
      </c>
    </row>
    <row r="10" spans="1:12" s="3" customFormat="1" x14ac:dyDescent="0.2">
      <c r="A10" s="3">
        <v>8</v>
      </c>
      <c r="B10" s="5" t="str">
        <f t="shared" si="0"/>
        <v>02/28/2027</v>
      </c>
      <c r="C10" s="3">
        <v>9194</v>
      </c>
      <c r="D10" s="3" t="s">
        <v>57</v>
      </c>
      <c r="E10" s="3" t="s">
        <v>970</v>
      </c>
      <c r="F10" s="11" t="s">
        <v>270</v>
      </c>
      <c r="G10" s="3" t="s">
        <v>504</v>
      </c>
      <c r="H10" s="3">
        <v>2400</v>
      </c>
      <c r="J10" s="17">
        <v>47177</v>
      </c>
      <c r="K10" s="3" t="s">
        <v>7</v>
      </c>
    </row>
    <row r="11" spans="1:12" s="3" customFormat="1" x14ac:dyDescent="0.2">
      <c r="A11" s="3">
        <v>9</v>
      </c>
      <c r="B11" s="5" t="str">
        <f t="shared" si="0"/>
        <v>03/31/2027</v>
      </c>
      <c r="C11" s="3">
        <v>2666</v>
      </c>
      <c r="D11" s="3" t="s">
        <v>380</v>
      </c>
      <c r="E11" s="3" t="s">
        <v>386</v>
      </c>
      <c r="F11" s="11" t="s">
        <v>224</v>
      </c>
      <c r="G11" s="3" t="s">
        <v>437</v>
      </c>
      <c r="H11" s="3">
        <v>3440</v>
      </c>
      <c r="J11" s="17">
        <v>47208</v>
      </c>
      <c r="K11" s="3" t="s">
        <v>24</v>
      </c>
    </row>
    <row r="12" spans="1:12" s="3" customFormat="1" x14ac:dyDescent="0.2">
      <c r="A12" s="3">
        <v>10</v>
      </c>
      <c r="B12" s="5" t="str">
        <f t="shared" si="0"/>
        <v>03/31/2027</v>
      </c>
      <c r="C12" s="3">
        <v>2818</v>
      </c>
      <c r="D12" s="3" t="s">
        <v>507</v>
      </c>
      <c r="E12" s="3" t="s">
        <v>248</v>
      </c>
      <c r="F12" s="11" t="s">
        <v>37</v>
      </c>
      <c r="G12" s="3" t="s">
        <v>508</v>
      </c>
      <c r="H12" s="3">
        <v>18540</v>
      </c>
      <c r="J12" s="17">
        <v>47208</v>
      </c>
      <c r="K12" s="3" t="s">
        <v>5</v>
      </c>
    </row>
    <row r="13" spans="1:12" s="3" customFormat="1" x14ac:dyDescent="0.2">
      <c r="A13" s="3">
        <v>11</v>
      </c>
      <c r="B13" s="5" t="str">
        <f t="shared" si="0"/>
        <v>04/30/2027</v>
      </c>
      <c r="C13" s="3">
        <v>1994</v>
      </c>
      <c r="D13" s="3" t="s">
        <v>191</v>
      </c>
      <c r="E13" s="3" t="s">
        <v>192</v>
      </c>
      <c r="F13" s="11" t="s">
        <v>33</v>
      </c>
      <c r="G13" s="3" t="s">
        <v>191</v>
      </c>
      <c r="H13" s="3">
        <v>800</v>
      </c>
      <c r="J13" s="17">
        <v>47238</v>
      </c>
      <c r="K13" s="3" t="s">
        <v>17</v>
      </c>
    </row>
    <row r="14" spans="1:12" s="3" customFormat="1" x14ac:dyDescent="0.2">
      <c r="A14" s="3">
        <v>12</v>
      </c>
      <c r="B14" s="5" t="str">
        <f t="shared" si="0"/>
        <v>04/30/2027</v>
      </c>
      <c r="C14" s="3">
        <v>9885</v>
      </c>
      <c r="D14" s="3" t="s">
        <v>995</v>
      </c>
      <c r="E14" s="3" t="s">
        <v>996</v>
      </c>
      <c r="F14" s="11" t="s">
        <v>10</v>
      </c>
      <c r="G14" s="3" t="s">
        <v>995</v>
      </c>
      <c r="H14" s="3">
        <v>9100</v>
      </c>
      <c r="J14" s="17">
        <v>47238</v>
      </c>
      <c r="K14" s="3" t="s">
        <v>5</v>
      </c>
    </row>
    <row r="15" spans="1:12" s="3" customFormat="1" x14ac:dyDescent="0.2">
      <c r="A15" s="3">
        <v>13</v>
      </c>
      <c r="B15" s="5" t="str">
        <f t="shared" si="0"/>
        <v>05/31/2027</v>
      </c>
      <c r="C15" s="3">
        <v>1991</v>
      </c>
      <c r="D15" s="3" t="s">
        <v>189</v>
      </c>
      <c r="E15" s="3" t="s">
        <v>190</v>
      </c>
      <c r="F15" s="11" t="s">
        <v>10</v>
      </c>
      <c r="G15" s="3" t="s">
        <v>189</v>
      </c>
      <c r="H15" s="3">
        <v>3938</v>
      </c>
      <c r="J15" s="17">
        <v>47269</v>
      </c>
      <c r="K15" s="3" t="s">
        <v>5</v>
      </c>
    </row>
    <row r="16" spans="1:12" s="3" customFormat="1" x14ac:dyDescent="0.2">
      <c r="A16" s="3">
        <v>14</v>
      </c>
      <c r="B16" s="5" t="str">
        <f t="shared" si="0"/>
        <v>05/31/2027</v>
      </c>
      <c r="C16" s="3">
        <v>2674</v>
      </c>
      <c r="D16" s="3" t="s">
        <v>439</v>
      </c>
      <c r="E16" s="3" t="s">
        <v>216</v>
      </c>
      <c r="F16" s="11" t="s">
        <v>151</v>
      </c>
      <c r="G16" s="3" t="s">
        <v>337</v>
      </c>
      <c r="H16" s="3">
        <v>2600</v>
      </c>
      <c r="J16" s="17">
        <v>47269</v>
      </c>
      <c r="K16" s="3" t="s">
        <v>150</v>
      </c>
    </row>
    <row r="17" spans="1:12" s="3" customFormat="1" x14ac:dyDescent="0.2">
      <c r="A17" s="3">
        <v>15</v>
      </c>
      <c r="B17" s="5" t="str">
        <f t="shared" si="0"/>
        <v>07/19/2027</v>
      </c>
      <c r="C17" s="3">
        <v>2959</v>
      </c>
      <c r="D17" s="3" t="s">
        <v>573</v>
      </c>
      <c r="E17" s="3" t="s">
        <v>90</v>
      </c>
      <c r="F17" s="11" t="s">
        <v>80</v>
      </c>
      <c r="G17" s="3" t="s">
        <v>574</v>
      </c>
      <c r="H17" s="3">
        <v>16700</v>
      </c>
      <c r="J17" s="17">
        <v>47318</v>
      </c>
      <c r="K17" s="3" t="s">
        <v>5</v>
      </c>
    </row>
    <row r="18" spans="1:12" s="3" customFormat="1" x14ac:dyDescent="0.2">
      <c r="A18" s="3">
        <v>16</v>
      </c>
      <c r="B18" s="5" t="str">
        <f t="shared" si="0"/>
        <v>08/19/2027</v>
      </c>
      <c r="C18" s="3">
        <v>663</v>
      </c>
      <c r="D18" s="3" t="s">
        <v>99</v>
      </c>
      <c r="E18" s="3" t="s">
        <v>100</v>
      </c>
      <c r="F18" s="11" t="s">
        <v>101</v>
      </c>
      <c r="G18" s="3" t="s">
        <v>99</v>
      </c>
      <c r="H18" s="3">
        <v>5000</v>
      </c>
      <c r="I18" s="3" t="s">
        <v>1113</v>
      </c>
      <c r="J18" s="17">
        <v>47349</v>
      </c>
      <c r="K18" s="3" t="s">
        <v>24</v>
      </c>
      <c r="L18" s="6"/>
    </row>
    <row r="19" spans="1:12" s="3" customFormat="1" x14ac:dyDescent="0.2">
      <c r="A19" s="3">
        <v>16</v>
      </c>
      <c r="B19" s="5" t="str">
        <f t="shared" si="0"/>
        <v>08/31/2027</v>
      </c>
      <c r="C19" s="3">
        <v>2741</v>
      </c>
      <c r="D19" s="3" t="s">
        <v>475</v>
      </c>
      <c r="E19" s="3" t="s">
        <v>476</v>
      </c>
      <c r="F19" s="11" t="s">
        <v>16</v>
      </c>
      <c r="G19" s="3" t="s">
        <v>477</v>
      </c>
      <c r="H19" s="3">
        <v>165000</v>
      </c>
      <c r="J19" s="17">
        <v>47361</v>
      </c>
      <c r="K19" s="3" t="s">
        <v>17</v>
      </c>
    </row>
    <row r="20" spans="1:12" x14ac:dyDescent="0.2">
      <c r="A20" s="3">
        <v>17</v>
      </c>
      <c r="B20" s="5" t="str">
        <f t="shared" si="0"/>
        <v>08/31/2027</v>
      </c>
      <c r="C20" s="3">
        <v>2876</v>
      </c>
      <c r="D20" s="3" t="s">
        <v>534</v>
      </c>
      <c r="E20" s="3" t="s">
        <v>217</v>
      </c>
      <c r="F20" s="11" t="s">
        <v>16</v>
      </c>
      <c r="G20" s="3" t="s">
        <v>1106</v>
      </c>
      <c r="H20" s="3">
        <v>0</v>
      </c>
      <c r="I20" s="3"/>
      <c r="J20" s="17">
        <v>47361</v>
      </c>
      <c r="K20" s="3" t="s">
        <v>17</v>
      </c>
      <c r="L20" s="3"/>
    </row>
    <row r="21" spans="1:12" x14ac:dyDescent="0.2">
      <c r="B21" s="8" t="s">
        <v>1130</v>
      </c>
      <c r="C21" s="8"/>
      <c r="D21" s="8"/>
      <c r="F21" s="14"/>
      <c r="J21" s="19"/>
    </row>
    <row r="22" spans="1:12" ht="15" x14ac:dyDescent="0.25">
      <c r="A22" s="1" t="s">
        <v>1097</v>
      </c>
      <c r="B22" s="15" t="s">
        <v>1105</v>
      </c>
      <c r="C22" s="1" t="s">
        <v>1098</v>
      </c>
      <c r="D22" s="1" t="s">
        <v>1093</v>
      </c>
      <c r="E22" s="1" t="s">
        <v>1114</v>
      </c>
      <c r="F22" s="13" t="s">
        <v>1094</v>
      </c>
      <c r="G22" s="1" t="s">
        <v>1101</v>
      </c>
      <c r="H22" s="1" t="s">
        <v>1095</v>
      </c>
      <c r="I22" s="1" t="s">
        <v>1109</v>
      </c>
      <c r="J22" s="20" t="s">
        <v>1100</v>
      </c>
      <c r="K22" s="1" t="s">
        <v>1096</v>
      </c>
      <c r="L22" s="1" t="s">
        <v>1102</v>
      </c>
    </row>
    <row r="23" spans="1:12" x14ac:dyDescent="0.2">
      <c r="F23" s="14"/>
      <c r="J23" s="19"/>
    </row>
    <row r="24" spans="1:12" x14ac:dyDescent="0.2">
      <c r="A24" s="3">
        <v>1</v>
      </c>
      <c r="B24" s="5" t="str">
        <f t="shared" ref="B24:B40" si="1">TEXT(MONTH(J24),"00") &amp; "/" &amp; TEXT(DAY(J24),"00") &amp; "/" &amp; TEXT((YEAR(J24)-5),"0000")</f>
        <v>10/31/2026</v>
      </c>
      <c r="C24" s="3">
        <v>2743</v>
      </c>
      <c r="D24" s="3" t="s">
        <v>480</v>
      </c>
      <c r="E24" s="3" t="s">
        <v>481</v>
      </c>
      <c r="F24" s="11" t="s">
        <v>37</v>
      </c>
      <c r="G24" s="3" t="s">
        <v>482</v>
      </c>
      <c r="H24" s="3">
        <v>36000</v>
      </c>
      <c r="I24" s="3"/>
      <c r="J24" s="17">
        <v>48152</v>
      </c>
      <c r="K24" s="3" t="s">
        <v>5</v>
      </c>
    </row>
    <row r="25" spans="1:12" x14ac:dyDescent="0.2">
      <c r="A25" s="3">
        <v>2</v>
      </c>
      <c r="B25" s="5" t="str">
        <f t="shared" si="1"/>
        <v>10/31/2026</v>
      </c>
      <c r="C25" s="3">
        <v>3107</v>
      </c>
      <c r="D25" s="3" t="s">
        <v>624</v>
      </c>
      <c r="E25" s="3" t="s">
        <v>625</v>
      </c>
      <c r="F25" s="11" t="s">
        <v>148</v>
      </c>
      <c r="G25" s="3" t="s">
        <v>626</v>
      </c>
      <c r="H25" s="3">
        <v>1500</v>
      </c>
      <c r="I25" s="3"/>
      <c r="J25" s="17">
        <v>48152</v>
      </c>
      <c r="K25" s="3" t="s">
        <v>150</v>
      </c>
    </row>
    <row r="26" spans="1:12" x14ac:dyDescent="0.2">
      <c r="A26" s="3">
        <v>3</v>
      </c>
      <c r="B26" s="5" t="str">
        <f t="shared" si="1"/>
        <v>10/31/2026</v>
      </c>
      <c r="C26" s="3">
        <v>10551</v>
      </c>
      <c r="D26" s="3" t="s">
        <v>1014</v>
      </c>
      <c r="E26" s="3" t="s">
        <v>1015</v>
      </c>
      <c r="F26" s="11" t="s">
        <v>6</v>
      </c>
      <c r="G26" s="3" t="s">
        <v>358</v>
      </c>
      <c r="H26" s="3">
        <v>10192</v>
      </c>
      <c r="I26" s="3"/>
      <c r="J26" s="17">
        <v>48152</v>
      </c>
      <c r="K26" s="3" t="s">
        <v>7</v>
      </c>
    </row>
    <row r="27" spans="1:12" x14ac:dyDescent="0.2">
      <c r="A27" s="3">
        <v>4</v>
      </c>
      <c r="B27" s="5" t="str">
        <f t="shared" si="1"/>
        <v>10/31/2026</v>
      </c>
      <c r="C27" s="3">
        <v>11617</v>
      </c>
      <c r="D27" s="3" t="s">
        <v>1083</v>
      </c>
      <c r="E27" s="3" t="s">
        <v>367</v>
      </c>
      <c r="F27" s="11" t="s">
        <v>6</v>
      </c>
      <c r="G27" s="3" t="s">
        <v>1106</v>
      </c>
      <c r="H27" s="3">
        <v>0</v>
      </c>
      <c r="I27" s="3"/>
      <c r="J27" s="17">
        <v>48152</v>
      </c>
      <c r="K27" s="3" t="s">
        <v>7</v>
      </c>
    </row>
    <row r="28" spans="1:12" x14ac:dyDescent="0.2">
      <c r="A28" s="3">
        <v>5</v>
      </c>
      <c r="B28" s="5" t="str">
        <f t="shared" si="1"/>
        <v>11/30/2026</v>
      </c>
      <c r="C28" s="3">
        <v>1984</v>
      </c>
      <c r="D28" s="3" t="s">
        <v>185</v>
      </c>
      <c r="E28" s="3" t="s">
        <v>186</v>
      </c>
      <c r="F28" s="11" t="s">
        <v>42</v>
      </c>
      <c r="G28" s="3" t="s">
        <v>171</v>
      </c>
      <c r="H28" s="3">
        <v>35000</v>
      </c>
      <c r="I28" s="3"/>
      <c r="J28" s="17">
        <v>48182</v>
      </c>
      <c r="K28" s="3" t="s">
        <v>45</v>
      </c>
    </row>
    <row r="29" spans="1:12" x14ac:dyDescent="0.2">
      <c r="A29" s="3">
        <v>6</v>
      </c>
      <c r="B29" s="5" t="str">
        <f t="shared" si="1"/>
        <v>11/30/2026</v>
      </c>
      <c r="C29" s="3">
        <v>2724</v>
      </c>
      <c r="D29" s="3" t="s">
        <v>461</v>
      </c>
      <c r="E29" s="3" t="s">
        <v>428</v>
      </c>
      <c r="F29" s="11" t="s">
        <v>269</v>
      </c>
      <c r="G29" s="3" t="s">
        <v>462</v>
      </c>
      <c r="H29" s="3">
        <v>1940</v>
      </c>
      <c r="I29" s="3"/>
      <c r="J29" s="17">
        <v>48182</v>
      </c>
      <c r="K29" s="3" t="s">
        <v>45</v>
      </c>
    </row>
    <row r="30" spans="1:12" x14ac:dyDescent="0.2">
      <c r="A30" s="3">
        <v>7</v>
      </c>
      <c r="B30" s="5" t="str">
        <f t="shared" si="1"/>
        <v>11/30/2026</v>
      </c>
      <c r="C30" s="3">
        <v>2849</v>
      </c>
      <c r="D30" s="3" t="s">
        <v>523</v>
      </c>
      <c r="E30" s="3" t="s">
        <v>516</v>
      </c>
      <c r="F30" s="11" t="s">
        <v>80</v>
      </c>
      <c r="G30" s="3" t="s">
        <v>524</v>
      </c>
      <c r="H30" s="3">
        <v>26000</v>
      </c>
      <c r="I30" s="3"/>
      <c r="J30" s="17">
        <v>48182</v>
      </c>
      <c r="K30" s="3" t="s">
        <v>5</v>
      </c>
    </row>
    <row r="31" spans="1:12" x14ac:dyDescent="0.2">
      <c r="A31" s="3">
        <v>8</v>
      </c>
      <c r="B31" s="5" t="str">
        <f t="shared" si="1"/>
        <v>11/30/2026</v>
      </c>
      <c r="C31" s="3">
        <v>2866</v>
      </c>
      <c r="D31" s="3" t="s">
        <v>531</v>
      </c>
      <c r="E31" s="3" t="s">
        <v>532</v>
      </c>
      <c r="F31" s="11" t="s">
        <v>43</v>
      </c>
      <c r="G31" s="3" t="s">
        <v>533</v>
      </c>
      <c r="H31" s="3">
        <v>13500</v>
      </c>
      <c r="I31" s="3"/>
      <c r="J31" s="17">
        <v>48182</v>
      </c>
      <c r="K31" s="3" t="s">
        <v>45</v>
      </c>
    </row>
    <row r="32" spans="1:12" x14ac:dyDescent="0.2">
      <c r="A32" s="3">
        <v>9</v>
      </c>
      <c r="B32" s="5" t="str">
        <f t="shared" si="1"/>
        <v>11/30/2026</v>
      </c>
      <c r="C32" s="3">
        <v>10522</v>
      </c>
      <c r="D32" s="3" t="s">
        <v>1012</v>
      </c>
      <c r="E32" s="3" t="s">
        <v>1013</v>
      </c>
      <c r="F32" s="11" t="s">
        <v>6</v>
      </c>
      <c r="G32" s="3" t="s">
        <v>659</v>
      </c>
      <c r="H32" s="3">
        <v>420</v>
      </c>
      <c r="I32" s="3"/>
      <c r="J32" s="17">
        <v>48182</v>
      </c>
      <c r="K32" s="3" t="s">
        <v>7</v>
      </c>
    </row>
    <row r="33" spans="1:11" x14ac:dyDescent="0.2">
      <c r="A33" s="3">
        <v>10</v>
      </c>
      <c r="B33" s="5" t="str">
        <f t="shared" si="1"/>
        <v>12/31/2026</v>
      </c>
      <c r="C33" s="3">
        <v>2651</v>
      </c>
      <c r="D33" s="3" t="s">
        <v>434</v>
      </c>
      <c r="E33" s="3" t="s">
        <v>67</v>
      </c>
      <c r="F33" s="11" t="s">
        <v>1104</v>
      </c>
      <c r="G33" s="3" t="s">
        <v>70</v>
      </c>
      <c r="H33" s="3">
        <v>3440</v>
      </c>
      <c r="I33" s="3"/>
      <c r="J33" s="17">
        <v>48213</v>
      </c>
      <c r="K33" s="3" t="s">
        <v>45</v>
      </c>
    </row>
    <row r="34" spans="1:11" x14ac:dyDescent="0.2">
      <c r="A34" s="3">
        <v>11</v>
      </c>
      <c r="B34" s="5" t="str">
        <f t="shared" si="1"/>
        <v>12/31/2026</v>
      </c>
      <c r="C34" s="3">
        <v>2854</v>
      </c>
      <c r="D34" s="3" t="s">
        <v>527</v>
      </c>
      <c r="E34" s="3" t="s">
        <v>528</v>
      </c>
      <c r="F34" s="11" t="s">
        <v>268</v>
      </c>
      <c r="G34" s="3" t="s">
        <v>58</v>
      </c>
      <c r="H34" s="3">
        <v>192000</v>
      </c>
      <c r="I34" s="3"/>
      <c r="J34" s="17">
        <v>48213</v>
      </c>
      <c r="K34" s="3" t="s">
        <v>24</v>
      </c>
    </row>
    <row r="35" spans="1:11" x14ac:dyDescent="0.2">
      <c r="A35" s="3">
        <v>12</v>
      </c>
      <c r="B35" s="5" t="str">
        <f t="shared" si="1"/>
        <v>12/31/2026</v>
      </c>
      <c r="C35" s="3">
        <v>3842</v>
      </c>
      <c r="D35" s="3" t="s">
        <v>717</v>
      </c>
      <c r="E35" s="3" t="s">
        <v>516</v>
      </c>
      <c r="F35" s="11" t="s">
        <v>80</v>
      </c>
      <c r="G35" s="3" t="s">
        <v>717</v>
      </c>
      <c r="H35" s="3">
        <v>2200</v>
      </c>
      <c r="I35" s="3"/>
      <c r="J35" s="17">
        <v>48213</v>
      </c>
      <c r="K35" s="3" t="s">
        <v>5</v>
      </c>
    </row>
    <row r="36" spans="1:11" x14ac:dyDescent="0.2">
      <c r="A36" s="3">
        <v>13</v>
      </c>
      <c r="B36" s="5" t="str">
        <f t="shared" si="1"/>
        <v>12/31/2026</v>
      </c>
      <c r="C36" s="3">
        <v>3843</v>
      </c>
      <c r="D36" s="3" t="s">
        <v>517</v>
      </c>
      <c r="E36" s="3" t="s">
        <v>516</v>
      </c>
      <c r="F36" s="11" t="s">
        <v>80</v>
      </c>
      <c r="G36" s="3" t="s">
        <v>517</v>
      </c>
      <c r="H36" s="3">
        <v>2400</v>
      </c>
      <c r="I36" s="3"/>
      <c r="J36" s="17">
        <v>48213</v>
      </c>
      <c r="K36" s="3" t="s">
        <v>5</v>
      </c>
    </row>
    <row r="37" spans="1:11" x14ac:dyDescent="0.2">
      <c r="A37" s="3">
        <v>14</v>
      </c>
      <c r="B37" s="5" t="str">
        <f t="shared" si="1"/>
        <v>12/31/2026</v>
      </c>
      <c r="C37" s="3">
        <v>5828</v>
      </c>
      <c r="D37" s="3" t="s">
        <v>834</v>
      </c>
      <c r="E37" s="3" t="s">
        <v>20</v>
      </c>
      <c r="F37" s="11" t="s">
        <v>16</v>
      </c>
      <c r="G37" s="3" t="s">
        <v>1106</v>
      </c>
      <c r="H37" s="3">
        <v>0</v>
      </c>
      <c r="I37" s="3"/>
      <c r="J37" s="17">
        <v>48213</v>
      </c>
      <c r="K37" s="3" t="s">
        <v>17</v>
      </c>
    </row>
    <row r="38" spans="1:11" x14ac:dyDescent="0.2">
      <c r="A38" s="3">
        <v>15</v>
      </c>
      <c r="B38" s="5" t="str">
        <f t="shared" si="1"/>
        <v>01/31/2027</v>
      </c>
      <c r="C38" s="3">
        <v>2409</v>
      </c>
      <c r="D38" s="3" t="s">
        <v>199</v>
      </c>
      <c r="E38" s="3" t="s">
        <v>312</v>
      </c>
      <c r="F38" s="11" t="s">
        <v>16</v>
      </c>
      <c r="G38" s="3" t="s">
        <v>313</v>
      </c>
      <c r="H38" s="3">
        <v>258726</v>
      </c>
      <c r="I38" s="3"/>
      <c r="J38" s="17">
        <v>48244</v>
      </c>
      <c r="K38" s="3" t="s">
        <v>17</v>
      </c>
    </row>
    <row r="39" spans="1:11" x14ac:dyDescent="0.2">
      <c r="A39" s="3">
        <v>16</v>
      </c>
      <c r="B39" s="5" t="str">
        <f t="shared" si="1"/>
        <v>01/31/2027</v>
      </c>
      <c r="C39" s="3">
        <v>9840</v>
      </c>
      <c r="D39" s="3" t="s">
        <v>949</v>
      </c>
      <c r="E39" s="3" t="s">
        <v>991</v>
      </c>
      <c r="F39" s="11" t="s">
        <v>68</v>
      </c>
      <c r="G39" s="3" t="s">
        <v>992</v>
      </c>
      <c r="H39" s="3">
        <v>2850</v>
      </c>
      <c r="I39" s="3"/>
      <c r="J39" s="17">
        <v>48244</v>
      </c>
      <c r="K39" s="3" t="s">
        <v>7</v>
      </c>
    </row>
    <row r="40" spans="1:11" x14ac:dyDescent="0.2">
      <c r="A40" s="3">
        <v>17</v>
      </c>
      <c r="B40" s="5" t="str">
        <f t="shared" si="1"/>
        <v>01/31/2027</v>
      </c>
      <c r="C40" s="3">
        <v>11197</v>
      </c>
      <c r="D40" s="3" t="s">
        <v>1050</v>
      </c>
      <c r="E40" s="3" t="s">
        <v>1051</v>
      </c>
      <c r="F40" s="11" t="s">
        <v>16</v>
      </c>
      <c r="G40" s="3" t="s">
        <v>1106</v>
      </c>
      <c r="H40" s="3">
        <v>0</v>
      </c>
      <c r="I40" s="3"/>
      <c r="J40" s="17">
        <v>48244</v>
      </c>
      <c r="K40" s="3" t="s">
        <v>17</v>
      </c>
    </row>
    <row r="41" spans="1:11" x14ac:dyDescent="0.2">
      <c r="A41" s="3">
        <v>18</v>
      </c>
      <c r="B41" s="17">
        <v>46446</v>
      </c>
      <c r="C41" s="3">
        <v>2694</v>
      </c>
      <c r="D41" s="3" t="s">
        <v>440</v>
      </c>
      <c r="E41" s="3" t="s">
        <v>241</v>
      </c>
      <c r="F41" s="11" t="s">
        <v>77</v>
      </c>
      <c r="G41" s="3" t="s">
        <v>440</v>
      </c>
      <c r="H41" s="3">
        <v>1440</v>
      </c>
      <c r="I41" s="3"/>
      <c r="J41" s="17">
        <v>48273</v>
      </c>
      <c r="K41" s="3" t="s">
        <v>24</v>
      </c>
    </row>
    <row r="42" spans="1:11" x14ac:dyDescent="0.2">
      <c r="A42" s="3">
        <v>19</v>
      </c>
      <c r="B42" s="17">
        <v>46446</v>
      </c>
      <c r="C42" s="3">
        <v>11143</v>
      </c>
      <c r="D42" s="3" t="s">
        <v>1044</v>
      </c>
      <c r="E42" s="3" t="s">
        <v>1045</v>
      </c>
      <c r="F42" s="11" t="s">
        <v>332</v>
      </c>
      <c r="G42" s="3" t="s">
        <v>1046</v>
      </c>
      <c r="H42" s="3">
        <v>250</v>
      </c>
      <c r="I42" s="3"/>
      <c r="J42" s="17">
        <v>48273</v>
      </c>
      <c r="K42" s="3" t="s">
        <v>150</v>
      </c>
    </row>
    <row r="43" spans="1:11" x14ac:dyDescent="0.2">
      <c r="A43" s="3">
        <v>20</v>
      </c>
      <c r="B43" s="5" t="str">
        <f t="shared" ref="B43:B58" si="2">TEXT(MONTH(J43),"00") &amp; "/" &amp; TEXT(DAY(J43),"00") &amp; "/" &amp; TEXT((YEAR(J43)-5),"0000")</f>
        <v>03/31/2027</v>
      </c>
      <c r="C43" s="3">
        <v>2416</v>
      </c>
      <c r="D43" s="3" t="s">
        <v>318</v>
      </c>
      <c r="E43" s="3" t="s">
        <v>319</v>
      </c>
      <c r="F43" s="11" t="s">
        <v>34</v>
      </c>
      <c r="G43" s="3" t="s">
        <v>85</v>
      </c>
      <c r="H43" s="3">
        <v>6200</v>
      </c>
      <c r="I43" s="3"/>
      <c r="J43" s="17">
        <v>48304</v>
      </c>
      <c r="K43" s="3" t="s">
        <v>24</v>
      </c>
    </row>
    <row r="44" spans="1:11" x14ac:dyDescent="0.2">
      <c r="A44" s="3">
        <v>21</v>
      </c>
      <c r="B44" s="5" t="str">
        <f t="shared" si="2"/>
        <v>03/31/2027</v>
      </c>
      <c r="C44" s="3">
        <v>2841</v>
      </c>
      <c r="D44" s="3" t="s">
        <v>518</v>
      </c>
      <c r="E44" s="3" t="s">
        <v>519</v>
      </c>
      <c r="F44" s="11" t="s">
        <v>16</v>
      </c>
      <c r="G44" s="3" t="s">
        <v>21</v>
      </c>
      <c r="H44" s="3">
        <v>3500</v>
      </c>
      <c r="I44" s="3"/>
      <c r="J44" s="17">
        <v>48304</v>
      </c>
      <c r="K44" s="3" t="s">
        <v>17</v>
      </c>
    </row>
    <row r="45" spans="1:11" x14ac:dyDescent="0.2">
      <c r="A45" s="3">
        <v>22</v>
      </c>
      <c r="B45" s="5" t="str">
        <f t="shared" si="2"/>
        <v>04/30/2027</v>
      </c>
      <c r="C45" s="3">
        <v>2966</v>
      </c>
      <c r="D45" s="3" t="s">
        <v>576</v>
      </c>
      <c r="E45" s="3" t="s">
        <v>577</v>
      </c>
      <c r="F45" s="11" t="s">
        <v>148</v>
      </c>
      <c r="G45" s="3" t="s">
        <v>578</v>
      </c>
      <c r="H45" s="3">
        <v>2600</v>
      </c>
      <c r="I45" s="3"/>
      <c r="J45" s="17">
        <v>48334</v>
      </c>
      <c r="K45" s="3" t="s">
        <v>150</v>
      </c>
    </row>
    <row r="46" spans="1:11" x14ac:dyDescent="0.2">
      <c r="A46" s="3">
        <v>23</v>
      </c>
      <c r="B46" s="5" t="str">
        <f t="shared" si="2"/>
        <v>04/30/2027</v>
      </c>
      <c r="C46" s="3">
        <v>11541</v>
      </c>
      <c r="D46" s="3" t="s">
        <v>1074</v>
      </c>
      <c r="E46" s="3" t="s">
        <v>1075</v>
      </c>
      <c r="F46" s="11" t="s">
        <v>10</v>
      </c>
      <c r="G46" s="3" t="s">
        <v>1076</v>
      </c>
      <c r="H46" s="3">
        <v>187</v>
      </c>
      <c r="I46" s="3"/>
      <c r="J46" s="17">
        <v>48334</v>
      </c>
      <c r="K46" s="3" t="s">
        <v>5</v>
      </c>
    </row>
    <row r="47" spans="1:11" x14ac:dyDescent="0.2">
      <c r="A47" s="3">
        <v>24</v>
      </c>
      <c r="B47" s="5" t="str">
        <f t="shared" si="2"/>
        <v>05/31/2027</v>
      </c>
      <c r="C47" s="3">
        <v>2958</v>
      </c>
      <c r="D47" s="3" t="s">
        <v>570</v>
      </c>
      <c r="E47" s="3" t="s">
        <v>571</v>
      </c>
      <c r="F47" s="11" t="s">
        <v>16</v>
      </c>
      <c r="G47" s="3" t="s">
        <v>572</v>
      </c>
      <c r="H47" s="3">
        <v>3645</v>
      </c>
      <c r="I47" s="3"/>
      <c r="J47" s="17">
        <v>48365</v>
      </c>
      <c r="K47" s="3" t="s">
        <v>17</v>
      </c>
    </row>
    <row r="48" spans="1:11" x14ac:dyDescent="0.2">
      <c r="A48" s="3">
        <v>25</v>
      </c>
      <c r="B48" s="5" t="str">
        <f t="shared" si="2"/>
        <v>05/31/2027</v>
      </c>
      <c r="C48" s="3">
        <v>3207</v>
      </c>
      <c r="D48" s="3" t="s">
        <v>645</v>
      </c>
      <c r="E48" s="3" t="s">
        <v>646</v>
      </c>
      <c r="F48" s="11" t="s">
        <v>53</v>
      </c>
      <c r="G48" s="3" t="s">
        <v>647</v>
      </c>
      <c r="H48" s="3">
        <v>15000</v>
      </c>
      <c r="I48" s="3"/>
      <c r="J48" s="17">
        <v>48365</v>
      </c>
      <c r="K48" s="3" t="s">
        <v>7</v>
      </c>
    </row>
    <row r="49" spans="1:11" x14ac:dyDescent="0.2">
      <c r="A49" s="3">
        <v>26</v>
      </c>
      <c r="B49" s="5" t="str">
        <f t="shared" si="2"/>
        <v>05/31/2027</v>
      </c>
      <c r="C49" s="3">
        <v>11162</v>
      </c>
      <c r="D49" s="3" t="s">
        <v>187</v>
      </c>
      <c r="E49" s="3" t="s">
        <v>1047</v>
      </c>
      <c r="F49" s="11" t="s">
        <v>42</v>
      </c>
      <c r="G49" s="3" t="s">
        <v>171</v>
      </c>
      <c r="H49" s="3">
        <v>27337</v>
      </c>
      <c r="I49" s="3"/>
      <c r="J49" s="17">
        <v>48365</v>
      </c>
      <c r="K49" s="3" t="s">
        <v>45</v>
      </c>
    </row>
    <row r="50" spans="1:11" x14ac:dyDescent="0.2">
      <c r="A50" s="3">
        <v>27</v>
      </c>
      <c r="B50" s="5" t="str">
        <f t="shared" si="2"/>
        <v>05/31/2027</v>
      </c>
      <c r="C50" s="3">
        <v>11168</v>
      </c>
      <c r="D50" s="3" t="s">
        <v>1048</v>
      </c>
      <c r="E50" s="3" t="s">
        <v>690</v>
      </c>
      <c r="F50" s="11" t="s">
        <v>332</v>
      </c>
      <c r="G50" s="3" t="s">
        <v>795</v>
      </c>
      <c r="H50" s="3">
        <v>100</v>
      </c>
      <c r="I50" s="3"/>
      <c r="J50" s="17">
        <v>48365</v>
      </c>
      <c r="K50" s="3" t="s">
        <v>150</v>
      </c>
    </row>
    <row r="51" spans="1:11" x14ac:dyDescent="0.2">
      <c r="A51" s="3">
        <v>28</v>
      </c>
      <c r="B51" s="5" t="str">
        <f t="shared" si="2"/>
        <v>06/30/2027</v>
      </c>
      <c r="C51" s="3">
        <v>11169</v>
      </c>
      <c r="D51" s="3" t="s">
        <v>978</v>
      </c>
      <c r="E51" s="3" t="s">
        <v>1049</v>
      </c>
      <c r="F51" s="11" t="s">
        <v>77</v>
      </c>
      <c r="G51" s="3" t="s">
        <v>642</v>
      </c>
      <c r="H51" s="3">
        <v>1275</v>
      </c>
      <c r="I51" s="3"/>
      <c r="J51" s="17">
        <v>48395</v>
      </c>
      <c r="K51" s="3" t="s">
        <v>24</v>
      </c>
    </row>
    <row r="52" spans="1:11" x14ac:dyDescent="0.2">
      <c r="A52" s="3">
        <v>29</v>
      </c>
      <c r="B52" s="5" t="str">
        <f t="shared" si="2"/>
        <v>07/31/2027</v>
      </c>
      <c r="C52" s="3">
        <v>2937</v>
      </c>
      <c r="D52" s="3" t="s">
        <v>564</v>
      </c>
      <c r="E52" s="3" t="s">
        <v>516</v>
      </c>
      <c r="F52" s="11" t="s">
        <v>80</v>
      </c>
      <c r="G52" s="3" t="s">
        <v>565</v>
      </c>
      <c r="H52" s="3">
        <v>9367</v>
      </c>
      <c r="I52" s="3"/>
      <c r="J52" s="17">
        <v>48426</v>
      </c>
      <c r="K52" s="3" t="s">
        <v>5</v>
      </c>
    </row>
    <row r="53" spans="1:11" x14ac:dyDescent="0.2">
      <c r="A53" s="3">
        <v>30</v>
      </c>
      <c r="B53" s="5" t="str">
        <f t="shared" si="2"/>
        <v>07/31/2027</v>
      </c>
      <c r="C53" s="3">
        <v>3193</v>
      </c>
      <c r="D53" s="3" t="s">
        <v>640</v>
      </c>
      <c r="E53" s="3" t="s">
        <v>94</v>
      </c>
      <c r="F53" s="11" t="s">
        <v>16</v>
      </c>
      <c r="G53" s="3" t="s">
        <v>639</v>
      </c>
      <c r="H53" s="3">
        <v>4900</v>
      </c>
      <c r="I53" s="3"/>
      <c r="J53" s="17">
        <v>48426</v>
      </c>
      <c r="K53" s="3" t="s">
        <v>17</v>
      </c>
    </row>
    <row r="54" spans="1:11" x14ac:dyDescent="0.2">
      <c r="A54" s="3">
        <v>31</v>
      </c>
      <c r="B54" s="5" t="str">
        <f t="shared" si="2"/>
        <v>07/31/2027</v>
      </c>
      <c r="C54" s="3">
        <v>5702</v>
      </c>
      <c r="D54" s="3" t="s">
        <v>214</v>
      </c>
      <c r="E54" s="3" t="s">
        <v>1413</v>
      </c>
      <c r="F54" s="11" t="s">
        <v>151</v>
      </c>
      <c r="G54" s="3" t="s">
        <v>829</v>
      </c>
      <c r="H54" s="3">
        <v>530</v>
      </c>
      <c r="I54" s="3"/>
      <c r="J54" s="17">
        <v>48426</v>
      </c>
      <c r="K54" s="3" t="s">
        <v>150</v>
      </c>
    </row>
    <row r="55" spans="1:11" x14ac:dyDescent="0.2">
      <c r="A55" s="3">
        <v>32</v>
      </c>
      <c r="B55" s="5" t="str">
        <f t="shared" si="2"/>
        <v>08/31/2027</v>
      </c>
      <c r="C55" s="3">
        <v>2892</v>
      </c>
      <c r="D55" s="3" t="s">
        <v>544</v>
      </c>
      <c r="E55" s="3" t="s">
        <v>545</v>
      </c>
      <c r="F55" s="11" t="s">
        <v>16</v>
      </c>
      <c r="G55" s="3" t="s">
        <v>27</v>
      </c>
      <c r="H55" s="3">
        <v>27360</v>
      </c>
      <c r="I55" s="3"/>
      <c r="J55" s="17">
        <v>48457</v>
      </c>
      <c r="K55" s="3" t="s">
        <v>17</v>
      </c>
    </row>
    <row r="56" spans="1:11" x14ac:dyDescent="0.2">
      <c r="A56" s="3">
        <v>33</v>
      </c>
      <c r="B56" s="5" t="str">
        <f t="shared" si="2"/>
        <v>08/31/2027</v>
      </c>
      <c r="C56" s="3">
        <v>7009</v>
      </c>
      <c r="D56" s="3" t="s">
        <v>882</v>
      </c>
      <c r="E56" s="3" t="s">
        <v>20</v>
      </c>
      <c r="F56" s="11" t="s">
        <v>16</v>
      </c>
      <c r="G56" s="3" t="s">
        <v>1106</v>
      </c>
      <c r="H56" s="3">
        <v>0</v>
      </c>
      <c r="I56" s="3"/>
      <c r="J56" s="17">
        <v>48457</v>
      </c>
      <c r="K56" s="3" t="s">
        <v>17</v>
      </c>
    </row>
    <row r="57" spans="1:11" x14ac:dyDescent="0.2">
      <c r="A57" s="3">
        <v>34</v>
      </c>
      <c r="B57" s="5" t="str">
        <f t="shared" si="2"/>
        <v>08/31/2027</v>
      </c>
      <c r="C57" s="3">
        <v>11068</v>
      </c>
      <c r="D57" s="3" t="s">
        <v>1040</v>
      </c>
      <c r="E57" s="3" t="s">
        <v>979</v>
      </c>
      <c r="F57" s="11" t="s">
        <v>16</v>
      </c>
      <c r="G57" s="3" t="s">
        <v>1041</v>
      </c>
      <c r="H57" s="3">
        <v>2310</v>
      </c>
      <c r="I57" s="3"/>
      <c r="J57" s="17">
        <v>48457</v>
      </c>
      <c r="K57" s="3" t="s">
        <v>17</v>
      </c>
    </row>
    <row r="58" spans="1:11" x14ac:dyDescent="0.2">
      <c r="A58" s="3">
        <v>35</v>
      </c>
      <c r="B58" s="5" t="str">
        <f t="shared" si="2"/>
        <v>09/30/2027</v>
      </c>
      <c r="C58" s="3">
        <v>2840</v>
      </c>
      <c r="D58" s="3" t="s">
        <v>515</v>
      </c>
      <c r="E58" s="3" t="s">
        <v>516</v>
      </c>
      <c r="F58" s="11" t="s">
        <v>80</v>
      </c>
      <c r="G58" s="3" t="s">
        <v>517</v>
      </c>
      <c r="H58" s="3">
        <v>6200</v>
      </c>
      <c r="I58" s="3"/>
      <c r="J58" s="17">
        <v>48487</v>
      </c>
      <c r="K58" s="3" t="s">
        <v>5</v>
      </c>
    </row>
    <row r="62" spans="1:11" x14ac:dyDescent="0.2">
      <c r="B62" s="23" t="s">
        <v>1131</v>
      </c>
      <c r="C62" s="23"/>
      <c r="D62" s="23"/>
    </row>
  </sheetData>
  <sortState ref="A3:M20">
    <sortCondition ref="B3:B20"/>
  </sortState>
  <printOptions horizontalCentered="1" gridLines="1"/>
  <pageMargins left="0" right="0" top="0" bottom="0" header="0" footer="0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FY2019</vt:lpstr>
      <vt:lpstr>FY2020</vt:lpstr>
      <vt:lpstr>FY2021</vt:lpstr>
      <vt:lpstr>FY2022</vt:lpstr>
      <vt:lpstr>FY2023</vt:lpstr>
      <vt:lpstr>FY2024</vt:lpstr>
      <vt:lpstr>FY2025</vt:lpstr>
      <vt:lpstr>FY2026</vt:lpstr>
      <vt:lpstr>FY2027</vt:lpstr>
      <vt:lpstr>FY2028</vt:lpstr>
      <vt:lpstr>FY2029</vt:lpstr>
      <vt:lpstr>FY2030</vt:lpstr>
      <vt:lpstr>FY2031</vt:lpstr>
      <vt:lpstr>FY2032</vt:lpstr>
      <vt:lpstr>FY2033</vt:lpstr>
      <vt:lpstr>'FY2033'!Print_Area</vt:lpstr>
      <vt:lpstr>'FY2019'!Print_Titles</vt:lpstr>
      <vt:lpstr>'FY2021'!Print_Titles</vt:lpstr>
      <vt:lpstr>'FY2022'!Print_Titles</vt:lpstr>
      <vt:lpstr>'FY2030'!Print_Titles</vt:lpstr>
    </vt:vector>
  </TitlesOfParts>
  <Company>Federal Energy Regulatory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Yourchisin</dc:creator>
  <cp:lastModifiedBy>Vincent Jones</cp:lastModifiedBy>
  <cp:lastPrinted>2019-01-31T16:20:52Z</cp:lastPrinted>
  <dcterms:created xsi:type="dcterms:W3CDTF">2014-10-01T19:25:32Z</dcterms:created>
  <dcterms:modified xsi:type="dcterms:W3CDTF">2019-09-25T16:55:39Z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